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30" windowWidth="27795" windowHeight="12270"/>
  </bookViews>
  <sheets>
    <sheet name="WarehouseOutList_20161028092403" sheetId="2" r:id="rId1"/>
  </sheets>
  <calcPr calcId="125725"/>
</workbook>
</file>

<file path=xl/calcChain.xml><?xml version="1.0" encoding="utf-8"?>
<calcChain xmlns="http://schemas.openxmlformats.org/spreadsheetml/2006/main">
  <c r="AY9" i="2"/>
  <c r="AY2"/>
  <c r="AY8"/>
  <c r="AY7"/>
  <c r="AY6"/>
  <c r="AY5"/>
  <c r="AY4"/>
  <c r="AY3"/>
</calcChain>
</file>

<file path=xl/sharedStrings.xml><?xml version="1.0" encoding="utf-8"?>
<sst xmlns="http://schemas.openxmlformats.org/spreadsheetml/2006/main" count="317" uniqueCount="180">
  <si>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</si>
  <si>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</si>
  <si>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</si>
  <si>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</si>
  <si>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</si>
  <si>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</si>
  <si>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</si>
  <si>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</si>
  <si>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</si>
  <si>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</si>
  <si>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</si>
  <si>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</si>
  <si>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</si>
  <si>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</si>
  <si>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</si>
  <si>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</si>
  <si>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</si>
  <si>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</si>
  <si>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</si>
  <si>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</si>
  <si>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</si>
  <si>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</si>
  <si>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</si>
  <si>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</si>
  <si>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</si>
  <si>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</si>
  <si>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</si>
  <si>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</si>
  <si>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</si>
  <si>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</si>
  <si>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</si>
  <si>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</si>
  <si>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</si>
  <si>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</si>
  <si>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</si>
  <si>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</si>
  <si>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</si>
  <si>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</si>
  <si>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</si>
  <si>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</si>
  <si>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</si>
  <si>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</si>
  <si>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</si>
  <si>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</si>
  <si>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</si>
  <si>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</si>
  <si>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</si>
  <si>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</si>
  <si>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</si>
  <si>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</si>
  <si>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</si>
  <si>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</si>
  <si>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</si>
  <si>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캐논코리아/강남</t>
  </si>
  <si>
    <t>D2079696514</t>
  </si>
  <si>
    <t>20161027753860</t>
  </si>
  <si>
    <t>정상</t>
  </si>
  <si>
    <t>피킹완료</t>
  </si>
  <si>
    <t>업체택배배송</t>
  </si>
  <si>
    <t>[캐논직영] EOS M3 (White) 22mm KIT + BAG 6520 + 8G</t>
  </si>
  <si>
    <t>신세계</t>
  </si>
  <si>
    <t>1000011204264</t>
  </si>
  <si>
    <t>EOS M3</t>
  </si>
  <si>
    <t>628000</t>
  </si>
  <si>
    <t>513818</t>
  </si>
  <si>
    <t>국내</t>
  </si>
  <si>
    <t>2016-10-28</t>
  </si>
  <si>
    <t>신수영</t>
  </si>
  <si>
    <t>[SSG.COM]신수영</t>
  </si>
  <si>
    <t>031-0000-0000</t>
  </si>
  <si>
    <t>010-4372-5371</t>
  </si>
  <si>
    <t>12784</t>
  </si>
  <si>
    <t>464808</t>
  </si>
  <si>
    <t>경기 광주시 태전동 238-7번지 파랑새빌라 102동 101호</t>
  </si>
  <si>
    <t>강남점</t>
  </si>
  <si>
    <t>2</t>
  </si>
  <si>
    <t>D2079703735</t>
  </si>
  <si>
    <t>20161027762082</t>
  </si>
  <si>
    <t>[캐논직영] EF-S 24mm F2.8 STM</t>
  </si>
  <si>
    <t>1000010769957</t>
  </si>
  <si>
    <t>EF-S 24mm F2.8 STM</t>
  </si>
  <si>
    <t>161100</t>
  </si>
  <si>
    <t>131809</t>
  </si>
  <si>
    <t>장혜림</t>
  </si>
  <si>
    <t>[SSG.COM]장혜림</t>
  </si>
  <si>
    <t>--</t>
  </si>
  <si>
    <t>010-2937-0813</t>
  </si>
  <si>
    <t>48078</t>
  </si>
  <si>
    <t>부산 해운대구 대천로103번길 9, 206동 101호 (좌동, 대림2차아파트)</t>
  </si>
  <si>
    <t>612756</t>
  </si>
  <si>
    <t>부산 해운대구 좌동 1286번지 대림2차아파트 206동 101호</t>
  </si>
  <si>
    <t>3</t>
  </si>
  <si>
    <t>D2079713474</t>
  </si>
  <si>
    <t>20161027773302</t>
  </si>
  <si>
    <t>전병국</t>
  </si>
  <si>
    <t>[SSG.COM]전병국</t>
  </si>
  <si>
    <t>02-520-0690</t>
  </si>
  <si>
    <t>010-9401-7631</t>
  </si>
  <si>
    <t>08371</t>
  </si>
  <si>
    <t>서울 구로구 디지털로31길 90, 110동 2203호 (구로동, 삼성래미안아파트)</t>
  </si>
  <si>
    <t>152767</t>
  </si>
  <si>
    <t>서울 구로구 구로동 256-1번지 삼성래미안아파트 110동 2203호</t>
  </si>
  <si>
    <t>4</t>
  </si>
  <si>
    <t>D2079744806</t>
  </si>
  <si>
    <t>20161027804615</t>
  </si>
  <si>
    <t>[캐논직영] EOS M10 (White) 싱글렌즈 KIT + 고래파우치(그레이) + SD 8G</t>
  </si>
  <si>
    <t>1000014132018</t>
  </si>
  <si>
    <t>EOS M10</t>
  </si>
  <si>
    <t>498000</t>
  </si>
  <si>
    <t>407455</t>
  </si>
  <si>
    <t>김민주</t>
  </si>
  <si>
    <t>[SSG.COM]김민주</t>
  </si>
  <si>
    <t>010-5006-2551</t>
  </si>
  <si>
    <t>14063</t>
  </si>
  <si>
    <t>경기 안양시 동안구 흥안대로414번길 39, 208동 2103호 (평촌동, 인덕원대림2차아파트)</t>
  </si>
  <si>
    <t>431797</t>
  </si>
  <si>
    <t>경기 안양시 동안구 평촌동 101번지 인덕원대림2차아파트 208동 2103호</t>
  </si>
  <si>
    <t>5</t>
  </si>
  <si>
    <t>D2079753853</t>
  </si>
  <si>
    <t>20161027814444</t>
  </si>
  <si>
    <t>[캐논직영] 포토프린터 SELPHY CP1200 (White)</t>
  </si>
  <si>
    <t>1000015913123</t>
  </si>
  <si>
    <t>White</t>
  </si>
  <si>
    <t>00004</t>
  </si>
  <si>
    <t>CP1200</t>
  </si>
  <si>
    <t>145000</t>
  </si>
  <si>
    <t>118636</t>
  </si>
  <si>
    <t>김다아</t>
  </si>
  <si>
    <t>[SSG.COM]김다아</t>
  </si>
  <si>
    <t>042-525-4619</t>
  </si>
  <si>
    <t>011-9807-6030</t>
  </si>
  <si>
    <t>35344</t>
  </si>
  <si>
    <t>대전 서구 배재로 185, 105동 503호 (도마동, 대아아파트)</t>
  </si>
  <si>
    <t>302731</t>
  </si>
  <si>
    <t>대전 서구 도마동 409-9번지 대아아파트 105동 503호</t>
  </si>
  <si>
    <t>6</t>
  </si>
  <si>
    <t>D2079769266</t>
  </si>
  <si>
    <t>20161027832164</t>
  </si>
  <si>
    <t>[캐논직영] PowerShot G3 X + 뷰파인더 EVF-DC1 패키지</t>
  </si>
  <si>
    <t>1000013565603</t>
  </si>
  <si>
    <t>PowerShot G3 X</t>
  </si>
  <si>
    <t>999000</t>
  </si>
  <si>
    <t>817364</t>
  </si>
  <si>
    <t>김한식</t>
  </si>
  <si>
    <t>[SSG.COM]김한식</t>
  </si>
  <si>
    <t>02-701-9461</t>
  </si>
  <si>
    <t>010-7191-9461</t>
  </si>
  <si>
    <t>04335</t>
  </si>
  <si>
    <t>서울 용산구 두텁바위로1길 46, 수선집 (갈월동)</t>
  </si>
  <si>
    <t>140804</t>
  </si>
  <si>
    <t>서울 용산구 갈월동 51-3번지 수선집</t>
  </si>
  <si>
    <t>7</t>
  </si>
  <si>
    <t>D2079775067</t>
  </si>
  <si>
    <t>20161027837534</t>
  </si>
  <si>
    <t>[캐논직영] EF 85mm f/1.8 USM</t>
  </si>
  <si>
    <t>1000010780395</t>
  </si>
  <si>
    <t>EF 85mm f/1.8 USM</t>
  </si>
  <si>
    <t>468900</t>
  </si>
  <si>
    <t>383645</t>
  </si>
  <si>
    <t>박이현</t>
  </si>
  <si>
    <t>[SSG.COM]박이현</t>
  </si>
  <si>
    <t>070-7839-7978</t>
  </si>
  <si>
    <t>010-8767-7978</t>
  </si>
  <si>
    <t>13568</t>
  </si>
  <si>
    <t>경기 성남시 분당구 양현로94번길 29, 609동 602호 (이매동, 이매촌청구아파트)</t>
  </si>
  <si>
    <t>463905</t>
  </si>
  <si>
    <t>경기 성남시 분당구 이매동 123번지 이매촌청구아파트 609동 602호</t>
  </si>
  <si>
    <t>8</t>
  </si>
  <si>
    <t>D2079776122</t>
  </si>
  <si>
    <t>20161027838488</t>
  </si>
  <si>
    <t>박서희</t>
  </si>
  <si>
    <t>[SSG.COM]박서희</t>
  </si>
  <si>
    <t>010-3255-5726</t>
  </si>
  <si>
    <t>10084</t>
  </si>
  <si>
    <t>경기 김포시 김포한강2로 229, 504동 2004호 (장기동, 고창마을한강호반베르디움아파트)</t>
  </si>
  <si>
    <t>415920</t>
  </si>
  <si>
    <t>경기 김포시 장기동 1885-6번지 고창마을한강호반베르디움아파트 504동 2004호</t>
  </si>
  <si>
    <t>결재일</t>
    <phoneticPr fontId="20" type="noConversion"/>
  </si>
  <si>
    <t>고객결재가</t>
    <phoneticPr fontId="20" type="noConversion"/>
  </si>
  <si>
    <t>2016/10/27</t>
    <phoneticPr fontId="20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</si>
</sst>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49" fontId="21" fillId="34" borderId="0" xfId="0" applyNumberFormat="1" applyFont="1" applyFill="1" applyAlignment="1">
      <alignment horizontal="center" vertical="center"/>
    </xf>
    <xf numFmtId="41" fontId="21" fillId="34" borderId="0" xfId="1" applyFont="1" applyFill="1" applyAlignment="1">
      <alignment horizontal="center" vertical="center"/>
    </xf>
    <xf numFmtId="41" fontId="18" fillId="0" borderId="0" xfId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9"/>
  <sheetViews>
    <sheetView showGridLines="0" tabSelected="1" topLeftCell="AH1" zoomScale="70" zoomScaleNormal="70" workbookViewId="0">
      <selection activeCell="AH1" sqref="AH1"/>
    </sheetView>
  </sheetViews>
  <sheetFormatPr defaultRowHeight="16.5"/>
  <cols>
    <col min="1" max="1" width="5.25" bestFit="1" customWidth="1"/>
    <col min="2" max="2" width="8.75" bestFit="1" customWidth="1"/>
    <col min="3" max="3" width="12.375" bestFit="1" customWidth="1"/>
    <col min="4" max="4" width="21.125" bestFit="1" customWidth="1"/>
    <col min="5" max="5" width="15" customWidth="1"/>
    <col min="6" max="6" width="12.625" bestFit="1" customWidth="1"/>
    <col min="7" max="7" width="12.375" bestFit="1" customWidth="1"/>
    <col min="8" max="8" width="15.5" bestFit="1" customWidth="1"/>
    <col min="9" max="9" width="8.75" bestFit="1" customWidth="1"/>
    <col min="10" max="11" width="12.375" bestFit="1" customWidth="1"/>
    <col min="12" max="12" width="8.75" bestFit="1" customWidth="1"/>
    <col min="13" max="14" width="16.25" bestFit="1" customWidth="1"/>
    <col min="15" max="15" width="12.375" bestFit="1" customWidth="1"/>
    <col min="16" max="16" width="7" bestFit="1" customWidth="1"/>
    <col min="17" max="17" width="10.5" bestFit="1" customWidth="1"/>
    <col min="18" max="18" width="18.125" bestFit="1" customWidth="1"/>
    <col min="19" max="19" width="65" bestFit="1" customWidth="1"/>
    <col min="20" max="20" width="12.375" bestFit="1" customWidth="1"/>
    <col min="21" max="21" width="8.75" bestFit="1" customWidth="1"/>
    <col min="22" max="22" width="14.375" bestFit="1" customWidth="1"/>
    <col min="23" max="23" width="6.375" bestFit="1" customWidth="1"/>
    <col min="24" max="24" width="8.75" bestFit="1" customWidth="1"/>
    <col min="25" max="25" width="19.5" bestFit="1" customWidth="1"/>
    <col min="26" max="28" width="8.75" bestFit="1" customWidth="1"/>
    <col min="29" max="30" width="7.5" bestFit="1" customWidth="1"/>
    <col min="31" max="31" width="11.25" bestFit="1" customWidth="1"/>
    <col min="32" max="32" width="8.75" bestFit="1" customWidth="1"/>
    <col min="33" max="33" width="10.5" bestFit="1" customWidth="1"/>
    <col min="34" max="34" width="10.875" bestFit="1" customWidth="1"/>
    <col min="35" max="35" width="7" bestFit="1" customWidth="1"/>
    <col min="36" max="36" width="15.875" bestFit="1" customWidth="1"/>
    <col min="37" max="37" width="14.25" bestFit="1" customWidth="1"/>
    <col min="38" max="38" width="16.25" bestFit="1" customWidth="1"/>
    <col min="39" max="39" width="8.75" bestFit="1" customWidth="1"/>
    <col min="40" max="40" width="77" bestFit="1" customWidth="1"/>
    <col min="41" max="41" width="10.5" bestFit="1" customWidth="1"/>
    <col min="42" max="42" width="70.625" bestFit="1" customWidth="1"/>
    <col min="43" max="43" width="7" bestFit="1" customWidth="1"/>
    <col min="44" max="44" width="16.25" bestFit="1" customWidth="1"/>
    <col min="45" max="46" width="12.375" bestFit="1" customWidth="1"/>
    <col min="47" max="47" width="10.5" bestFit="1" customWidth="1"/>
    <col min="48" max="48" width="8.75" bestFit="1" customWidth="1"/>
    <col min="49" max="49" width="11.75" bestFit="1" customWidth="1"/>
    <col min="50" max="50" width="12.25" bestFit="1" customWidth="1"/>
    <col min="51" max="51" width="11.5" bestFit="1" customWidth="1"/>
  </cols>
  <sheetData>
    <row r="1" spans="1:5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6" t="s">
        <v>177</v>
      </c>
      <c r="AY1" s="7" t="s">
        <v>178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2"/>
      <c r="J2" s="2"/>
      <c r="K2" s="3" t="s">
        <v>49</v>
      </c>
      <c r="L2" s="3" t="s">
        <v>56</v>
      </c>
      <c r="M2" s="3" t="s">
        <v>57</v>
      </c>
      <c r="N2" s="2"/>
      <c r="O2" s="3" t="s">
        <v>58</v>
      </c>
      <c r="P2" s="2"/>
      <c r="Q2" s="2"/>
      <c r="R2" s="2"/>
      <c r="S2" s="5" t="s">
        <v>59</v>
      </c>
      <c r="T2" s="2"/>
      <c r="U2" s="3" t="s">
        <v>60</v>
      </c>
      <c r="V2" s="3" t="s">
        <v>61</v>
      </c>
      <c r="W2" s="2"/>
      <c r="X2" s="2"/>
      <c r="Y2" s="3" t="s">
        <v>62</v>
      </c>
      <c r="Z2" s="3" t="s">
        <v>49</v>
      </c>
      <c r="AA2" s="3" t="s">
        <v>51</v>
      </c>
      <c r="AB2" s="3" t="s">
        <v>49</v>
      </c>
      <c r="AC2" s="3" t="s">
        <v>63</v>
      </c>
      <c r="AD2" s="3" t="s">
        <v>64</v>
      </c>
      <c r="AE2" s="3" t="s">
        <v>65</v>
      </c>
      <c r="AF2" s="2"/>
      <c r="AG2" s="2"/>
      <c r="AH2" s="3" t="s">
        <v>66</v>
      </c>
      <c r="AI2" s="3" t="s">
        <v>67</v>
      </c>
      <c r="AJ2" s="3" t="s">
        <v>68</v>
      </c>
      <c r="AK2" s="3" t="s">
        <v>69</v>
      </c>
      <c r="AL2" s="3" t="s">
        <v>70</v>
      </c>
      <c r="AM2" s="3" t="s">
        <v>71</v>
      </c>
      <c r="AN2" s="4" t="s">
        <v>73</v>
      </c>
      <c r="AO2" s="3" t="s">
        <v>72</v>
      </c>
      <c r="AP2" s="5" t="s">
        <v>73</v>
      </c>
      <c r="AQ2" s="4"/>
      <c r="AR2" s="4"/>
      <c r="AS2" s="4"/>
      <c r="AT2" s="4"/>
      <c r="AU2" s="4"/>
      <c r="AV2" s="3" t="s">
        <v>74</v>
      </c>
      <c r="AW2" s="2"/>
      <c r="AX2" s="9" t="s">
        <v>179</v>
      </c>
      <c r="AY2" s="8">
        <f>AC2*0.88</f>
        <v>552640</v>
      </c>
    </row>
    <row r="3" spans="1:51">
      <c r="A3" s="3" t="s">
        <v>75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76</v>
      </c>
      <c r="G3" s="3" t="s">
        <v>49</v>
      </c>
      <c r="H3" s="3" t="s">
        <v>77</v>
      </c>
      <c r="I3" s="2"/>
      <c r="J3" s="2"/>
      <c r="K3" s="3" t="s">
        <v>49</v>
      </c>
      <c r="L3" s="3" t="s">
        <v>56</v>
      </c>
      <c r="M3" s="3" t="s">
        <v>57</v>
      </c>
      <c r="N3" s="2"/>
      <c r="O3" s="3" t="s">
        <v>58</v>
      </c>
      <c r="P3" s="2"/>
      <c r="Q3" s="2"/>
      <c r="R3" s="2"/>
      <c r="S3" s="5" t="s">
        <v>78</v>
      </c>
      <c r="T3" s="2"/>
      <c r="U3" s="3" t="s">
        <v>60</v>
      </c>
      <c r="V3" s="3" t="s">
        <v>79</v>
      </c>
      <c r="W3" s="2"/>
      <c r="X3" s="2"/>
      <c r="Y3" s="3" t="s">
        <v>80</v>
      </c>
      <c r="Z3" s="3" t="s">
        <v>49</v>
      </c>
      <c r="AA3" s="3" t="s">
        <v>51</v>
      </c>
      <c r="AB3" s="3" t="s">
        <v>49</v>
      </c>
      <c r="AC3" s="3" t="s">
        <v>81</v>
      </c>
      <c r="AD3" s="3" t="s">
        <v>82</v>
      </c>
      <c r="AE3" s="3" t="s">
        <v>65</v>
      </c>
      <c r="AF3" s="2"/>
      <c r="AG3" s="2"/>
      <c r="AH3" s="3" t="s">
        <v>66</v>
      </c>
      <c r="AI3" s="3" t="s">
        <v>83</v>
      </c>
      <c r="AJ3" s="3" t="s">
        <v>84</v>
      </c>
      <c r="AK3" s="3" t="s">
        <v>85</v>
      </c>
      <c r="AL3" s="3" t="s">
        <v>86</v>
      </c>
      <c r="AM3" s="3" t="s">
        <v>87</v>
      </c>
      <c r="AN3" s="5" t="s">
        <v>88</v>
      </c>
      <c r="AO3" s="3" t="s">
        <v>89</v>
      </c>
      <c r="AP3" s="5" t="s">
        <v>90</v>
      </c>
      <c r="AQ3" s="4"/>
      <c r="AR3" s="4"/>
      <c r="AS3" s="4"/>
      <c r="AT3" s="4"/>
      <c r="AU3" s="4"/>
      <c r="AV3" s="3" t="s">
        <v>74</v>
      </c>
      <c r="AW3" s="2"/>
      <c r="AX3" s="9" t="s">
        <v>179</v>
      </c>
      <c r="AY3" s="8">
        <f t="shared" ref="AY3:AY9" si="0">AC3*0.88</f>
        <v>141768</v>
      </c>
    </row>
    <row r="4" spans="1:51">
      <c r="A4" s="3" t="s">
        <v>91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92</v>
      </c>
      <c r="G4" s="3" t="s">
        <v>49</v>
      </c>
      <c r="H4" s="3" t="s">
        <v>93</v>
      </c>
      <c r="I4" s="2"/>
      <c r="J4" s="2"/>
      <c r="K4" s="3" t="s">
        <v>49</v>
      </c>
      <c r="L4" s="3" t="s">
        <v>56</v>
      </c>
      <c r="M4" s="3" t="s">
        <v>57</v>
      </c>
      <c r="N4" s="2"/>
      <c r="O4" s="3" t="s">
        <v>58</v>
      </c>
      <c r="P4" s="2"/>
      <c r="Q4" s="2"/>
      <c r="R4" s="2"/>
      <c r="S4" s="5" t="s">
        <v>59</v>
      </c>
      <c r="T4" s="2"/>
      <c r="U4" s="3" t="s">
        <v>60</v>
      </c>
      <c r="V4" s="3" t="s">
        <v>61</v>
      </c>
      <c r="W4" s="2"/>
      <c r="X4" s="2"/>
      <c r="Y4" s="3" t="s">
        <v>62</v>
      </c>
      <c r="Z4" s="3" t="s">
        <v>49</v>
      </c>
      <c r="AA4" s="3" t="s">
        <v>51</v>
      </c>
      <c r="AB4" s="3" t="s">
        <v>49</v>
      </c>
      <c r="AC4" s="3" t="s">
        <v>63</v>
      </c>
      <c r="AD4" s="3" t="s">
        <v>64</v>
      </c>
      <c r="AE4" s="3" t="s">
        <v>65</v>
      </c>
      <c r="AF4" s="2"/>
      <c r="AG4" s="2"/>
      <c r="AH4" s="3" t="s">
        <v>66</v>
      </c>
      <c r="AI4" s="3" t="s">
        <v>94</v>
      </c>
      <c r="AJ4" s="3" t="s">
        <v>95</v>
      </c>
      <c r="AK4" s="3" t="s">
        <v>96</v>
      </c>
      <c r="AL4" s="3" t="s">
        <v>97</v>
      </c>
      <c r="AM4" s="3" t="s">
        <v>98</v>
      </c>
      <c r="AN4" s="5" t="s">
        <v>99</v>
      </c>
      <c r="AO4" s="3" t="s">
        <v>100</v>
      </c>
      <c r="AP4" s="5" t="s">
        <v>101</v>
      </c>
      <c r="AQ4" s="4"/>
      <c r="AR4" s="4"/>
      <c r="AS4" s="4"/>
      <c r="AT4" s="4"/>
      <c r="AU4" s="4"/>
      <c r="AV4" s="3" t="s">
        <v>74</v>
      </c>
      <c r="AW4" s="2"/>
      <c r="AX4" s="9" t="s">
        <v>179</v>
      </c>
      <c r="AY4" s="8">
        <f t="shared" si="0"/>
        <v>552640</v>
      </c>
    </row>
    <row r="5" spans="1:51">
      <c r="A5" s="3" t="s">
        <v>102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103</v>
      </c>
      <c r="G5" s="3" t="s">
        <v>49</v>
      </c>
      <c r="H5" s="3" t="s">
        <v>104</v>
      </c>
      <c r="I5" s="2"/>
      <c r="J5" s="2"/>
      <c r="K5" s="3" t="s">
        <v>49</v>
      </c>
      <c r="L5" s="3" t="s">
        <v>56</v>
      </c>
      <c r="M5" s="3" t="s">
        <v>57</v>
      </c>
      <c r="N5" s="2"/>
      <c r="O5" s="3" t="s">
        <v>58</v>
      </c>
      <c r="P5" s="2"/>
      <c r="Q5" s="2"/>
      <c r="R5" s="2"/>
      <c r="S5" s="5" t="s">
        <v>105</v>
      </c>
      <c r="T5" s="2"/>
      <c r="U5" s="3" t="s">
        <v>60</v>
      </c>
      <c r="V5" s="3" t="s">
        <v>106</v>
      </c>
      <c r="W5" s="2"/>
      <c r="X5" s="2"/>
      <c r="Y5" s="3" t="s">
        <v>107</v>
      </c>
      <c r="Z5" s="3" t="s">
        <v>49</v>
      </c>
      <c r="AA5" s="3" t="s">
        <v>51</v>
      </c>
      <c r="AB5" s="3" t="s">
        <v>49</v>
      </c>
      <c r="AC5" s="3" t="s">
        <v>108</v>
      </c>
      <c r="AD5" s="3" t="s">
        <v>109</v>
      </c>
      <c r="AE5" s="3" t="s">
        <v>65</v>
      </c>
      <c r="AF5" s="2"/>
      <c r="AG5" s="2"/>
      <c r="AH5" s="3" t="s">
        <v>66</v>
      </c>
      <c r="AI5" s="3" t="s">
        <v>110</v>
      </c>
      <c r="AJ5" s="3" t="s">
        <v>111</v>
      </c>
      <c r="AK5" s="3" t="s">
        <v>85</v>
      </c>
      <c r="AL5" s="3" t="s">
        <v>112</v>
      </c>
      <c r="AM5" s="3" t="s">
        <v>113</v>
      </c>
      <c r="AN5" s="5" t="s">
        <v>114</v>
      </c>
      <c r="AO5" s="3" t="s">
        <v>115</v>
      </c>
      <c r="AP5" s="5" t="s">
        <v>116</v>
      </c>
      <c r="AQ5" s="4"/>
      <c r="AR5" s="4"/>
      <c r="AS5" s="4"/>
      <c r="AT5" s="4"/>
      <c r="AU5" s="4"/>
      <c r="AV5" s="3" t="s">
        <v>74</v>
      </c>
      <c r="AW5" s="2"/>
      <c r="AX5" s="9" t="s">
        <v>179</v>
      </c>
      <c r="AY5" s="8">
        <f t="shared" si="0"/>
        <v>438240</v>
      </c>
    </row>
    <row r="6" spans="1:51">
      <c r="A6" s="3" t="s">
        <v>117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118</v>
      </c>
      <c r="G6" s="3" t="s">
        <v>49</v>
      </c>
      <c r="H6" s="3" t="s">
        <v>119</v>
      </c>
      <c r="I6" s="2"/>
      <c r="J6" s="2"/>
      <c r="K6" s="3" t="s">
        <v>49</v>
      </c>
      <c r="L6" s="3" t="s">
        <v>56</v>
      </c>
      <c r="M6" s="3" t="s">
        <v>57</v>
      </c>
      <c r="N6" s="2"/>
      <c r="O6" s="3" t="s">
        <v>58</v>
      </c>
      <c r="P6" s="2"/>
      <c r="Q6" s="2"/>
      <c r="R6" s="2"/>
      <c r="S6" s="5" t="s">
        <v>120</v>
      </c>
      <c r="T6" s="2"/>
      <c r="U6" s="3" t="s">
        <v>60</v>
      </c>
      <c r="V6" s="3" t="s">
        <v>121</v>
      </c>
      <c r="W6" s="3" t="s">
        <v>122</v>
      </c>
      <c r="X6" s="3" t="s">
        <v>123</v>
      </c>
      <c r="Y6" s="3" t="s">
        <v>124</v>
      </c>
      <c r="Z6" s="3" t="s">
        <v>49</v>
      </c>
      <c r="AA6" s="3" t="s">
        <v>51</v>
      </c>
      <c r="AB6" s="3" t="s">
        <v>49</v>
      </c>
      <c r="AC6" s="3" t="s">
        <v>125</v>
      </c>
      <c r="AD6" s="3" t="s">
        <v>126</v>
      </c>
      <c r="AE6" s="3" t="s">
        <v>65</v>
      </c>
      <c r="AF6" s="2"/>
      <c r="AG6" s="2"/>
      <c r="AH6" s="3" t="s">
        <v>66</v>
      </c>
      <c r="AI6" s="3" t="s">
        <v>127</v>
      </c>
      <c r="AJ6" s="3" t="s">
        <v>128</v>
      </c>
      <c r="AK6" s="3" t="s">
        <v>129</v>
      </c>
      <c r="AL6" s="3" t="s">
        <v>130</v>
      </c>
      <c r="AM6" s="3" t="s">
        <v>131</v>
      </c>
      <c r="AN6" s="5" t="s">
        <v>132</v>
      </c>
      <c r="AO6" s="3" t="s">
        <v>133</v>
      </c>
      <c r="AP6" s="5" t="s">
        <v>134</v>
      </c>
      <c r="AQ6" s="4"/>
      <c r="AR6" s="4"/>
      <c r="AS6" s="4"/>
      <c r="AT6" s="4"/>
      <c r="AU6" s="4"/>
      <c r="AV6" s="3" t="s">
        <v>74</v>
      </c>
      <c r="AW6" s="2"/>
      <c r="AX6" s="9" t="s">
        <v>179</v>
      </c>
      <c r="AY6" s="8">
        <f t="shared" si="0"/>
        <v>127600</v>
      </c>
    </row>
    <row r="7" spans="1:51">
      <c r="A7" s="3" t="s">
        <v>135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136</v>
      </c>
      <c r="G7" s="3" t="s">
        <v>49</v>
      </c>
      <c r="H7" s="3" t="s">
        <v>137</v>
      </c>
      <c r="I7" s="2"/>
      <c r="J7" s="2"/>
      <c r="K7" s="3" t="s">
        <v>49</v>
      </c>
      <c r="L7" s="3" t="s">
        <v>56</v>
      </c>
      <c r="M7" s="3" t="s">
        <v>57</v>
      </c>
      <c r="N7" s="2"/>
      <c r="O7" s="3" t="s">
        <v>58</v>
      </c>
      <c r="P7" s="2"/>
      <c r="Q7" s="2"/>
      <c r="R7" s="2"/>
      <c r="S7" s="5" t="s">
        <v>138</v>
      </c>
      <c r="T7" s="2"/>
      <c r="U7" s="3" t="s">
        <v>60</v>
      </c>
      <c r="V7" s="3" t="s">
        <v>139</v>
      </c>
      <c r="W7" s="2"/>
      <c r="X7" s="2"/>
      <c r="Y7" s="3" t="s">
        <v>140</v>
      </c>
      <c r="Z7" s="3" t="s">
        <v>49</v>
      </c>
      <c r="AA7" s="3" t="s">
        <v>51</v>
      </c>
      <c r="AB7" s="3" t="s">
        <v>49</v>
      </c>
      <c r="AC7" s="3" t="s">
        <v>141</v>
      </c>
      <c r="AD7" s="3" t="s">
        <v>142</v>
      </c>
      <c r="AE7" s="3" t="s">
        <v>65</v>
      </c>
      <c r="AF7" s="2"/>
      <c r="AG7" s="2"/>
      <c r="AH7" s="3" t="s">
        <v>66</v>
      </c>
      <c r="AI7" s="3" t="s">
        <v>143</v>
      </c>
      <c r="AJ7" s="3" t="s">
        <v>144</v>
      </c>
      <c r="AK7" s="3" t="s">
        <v>145</v>
      </c>
      <c r="AL7" s="3" t="s">
        <v>146</v>
      </c>
      <c r="AM7" s="3" t="s">
        <v>147</v>
      </c>
      <c r="AN7" s="5" t="s">
        <v>148</v>
      </c>
      <c r="AO7" s="3" t="s">
        <v>149</v>
      </c>
      <c r="AP7" s="5" t="s">
        <v>150</v>
      </c>
      <c r="AQ7" s="4"/>
      <c r="AR7" s="4"/>
      <c r="AS7" s="4"/>
      <c r="AT7" s="4"/>
      <c r="AU7" s="4"/>
      <c r="AV7" s="3" t="s">
        <v>74</v>
      </c>
      <c r="AW7" s="2"/>
      <c r="AX7" s="9" t="s">
        <v>179</v>
      </c>
      <c r="AY7" s="8">
        <f t="shared" si="0"/>
        <v>879120</v>
      </c>
    </row>
    <row r="8" spans="1:51">
      <c r="A8" s="3" t="s">
        <v>151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152</v>
      </c>
      <c r="G8" s="3" t="s">
        <v>49</v>
      </c>
      <c r="H8" s="3" t="s">
        <v>153</v>
      </c>
      <c r="I8" s="2"/>
      <c r="J8" s="2"/>
      <c r="K8" s="3" t="s">
        <v>49</v>
      </c>
      <c r="L8" s="3" t="s">
        <v>56</v>
      </c>
      <c r="M8" s="3" t="s">
        <v>57</v>
      </c>
      <c r="N8" s="2"/>
      <c r="O8" s="3" t="s">
        <v>58</v>
      </c>
      <c r="P8" s="2"/>
      <c r="Q8" s="2"/>
      <c r="R8" s="2"/>
      <c r="S8" s="5" t="s">
        <v>154</v>
      </c>
      <c r="T8" s="2"/>
      <c r="U8" s="3" t="s">
        <v>60</v>
      </c>
      <c r="V8" s="3" t="s">
        <v>155</v>
      </c>
      <c r="W8" s="2"/>
      <c r="X8" s="2"/>
      <c r="Y8" s="3" t="s">
        <v>156</v>
      </c>
      <c r="Z8" s="3" t="s">
        <v>49</v>
      </c>
      <c r="AA8" s="3" t="s">
        <v>51</v>
      </c>
      <c r="AB8" s="3" t="s">
        <v>49</v>
      </c>
      <c r="AC8" s="3" t="s">
        <v>157</v>
      </c>
      <c r="AD8" s="3" t="s">
        <v>158</v>
      </c>
      <c r="AE8" s="3" t="s">
        <v>65</v>
      </c>
      <c r="AF8" s="2"/>
      <c r="AG8" s="2"/>
      <c r="AH8" s="3" t="s">
        <v>66</v>
      </c>
      <c r="AI8" s="3" t="s">
        <v>159</v>
      </c>
      <c r="AJ8" s="3" t="s">
        <v>160</v>
      </c>
      <c r="AK8" s="3" t="s">
        <v>161</v>
      </c>
      <c r="AL8" s="3" t="s">
        <v>162</v>
      </c>
      <c r="AM8" s="3" t="s">
        <v>163</v>
      </c>
      <c r="AN8" s="5" t="s">
        <v>164</v>
      </c>
      <c r="AO8" s="3" t="s">
        <v>165</v>
      </c>
      <c r="AP8" s="5" t="s">
        <v>166</v>
      </c>
      <c r="AQ8" s="4"/>
      <c r="AR8" s="4"/>
      <c r="AS8" s="4"/>
      <c r="AT8" s="4"/>
      <c r="AU8" s="4"/>
      <c r="AV8" s="3" t="s">
        <v>74</v>
      </c>
      <c r="AW8" s="2"/>
      <c r="AX8" s="9" t="s">
        <v>179</v>
      </c>
      <c r="AY8" s="8">
        <f t="shared" si="0"/>
        <v>412632</v>
      </c>
    </row>
    <row r="9" spans="1:51">
      <c r="A9" s="3" t="s">
        <v>167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168</v>
      </c>
      <c r="G9" s="3" t="s">
        <v>49</v>
      </c>
      <c r="H9" s="3" t="s">
        <v>169</v>
      </c>
      <c r="I9" s="2"/>
      <c r="J9" s="2"/>
      <c r="K9" s="3" t="s">
        <v>49</v>
      </c>
      <c r="L9" s="3" t="s">
        <v>56</v>
      </c>
      <c r="M9" s="3" t="s">
        <v>57</v>
      </c>
      <c r="N9" s="2"/>
      <c r="O9" s="3" t="s">
        <v>58</v>
      </c>
      <c r="P9" s="2"/>
      <c r="Q9" s="2"/>
      <c r="R9" s="2"/>
      <c r="S9" s="5" t="s">
        <v>154</v>
      </c>
      <c r="T9" s="2"/>
      <c r="U9" s="3" t="s">
        <v>60</v>
      </c>
      <c r="V9" s="3" t="s">
        <v>155</v>
      </c>
      <c r="W9" s="2"/>
      <c r="X9" s="2"/>
      <c r="Y9" s="3" t="s">
        <v>156</v>
      </c>
      <c r="Z9" s="3" t="s">
        <v>49</v>
      </c>
      <c r="AA9" s="3" t="s">
        <v>51</v>
      </c>
      <c r="AB9" s="3" t="s">
        <v>49</v>
      </c>
      <c r="AC9" s="3" t="s">
        <v>157</v>
      </c>
      <c r="AD9" s="3" t="s">
        <v>158</v>
      </c>
      <c r="AE9" s="3" t="s">
        <v>65</v>
      </c>
      <c r="AF9" s="2"/>
      <c r="AG9" s="2"/>
      <c r="AH9" s="3" t="s">
        <v>66</v>
      </c>
      <c r="AI9" s="3" t="s">
        <v>170</v>
      </c>
      <c r="AJ9" s="3" t="s">
        <v>171</v>
      </c>
      <c r="AK9" s="3" t="s">
        <v>85</v>
      </c>
      <c r="AL9" s="3" t="s">
        <v>172</v>
      </c>
      <c r="AM9" s="3" t="s">
        <v>173</v>
      </c>
      <c r="AN9" s="5" t="s">
        <v>174</v>
      </c>
      <c r="AO9" s="3" t="s">
        <v>175</v>
      </c>
      <c r="AP9" s="5" t="s">
        <v>176</v>
      </c>
      <c r="AQ9" s="4"/>
      <c r="AR9" s="4"/>
      <c r="AS9" s="4"/>
      <c r="AT9" s="4"/>
      <c r="AU9" s="4"/>
      <c r="AV9" s="3" t="s">
        <v>74</v>
      </c>
      <c r="AW9" s="2"/>
      <c r="AX9" s="9" t="s">
        <v>179</v>
      </c>
      <c r="AY9" s="8">
        <f t="shared" si="0"/>
        <v>412632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WarehouseOutList_20161028092403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lee.jung-hoon</dc:creator>
  <cp:lastModifiedBy>ck417</cp:lastModifiedBy>
  <dcterms:created xsi:type="dcterms:W3CDTF">2016-10-28T00:24:51Z</dcterms:created>
  <dcterms:modified xsi:type="dcterms:W3CDTF">2016-10-28T00:26:03Z</dcterms:modified>
</cp:coreProperties>
</file>