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22635" windowHeight="11880"/>
  </bookViews>
  <sheets>
    <sheet name="WarehouseOutList_20161130091520" sheetId="2" r:id="rId1"/>
  </sheets>
  <calcPr calcId="125725"/>
</workbook>
</file>

<file path=xl/calcChain.xml><?xml version="1.0" encoding="utf-8"?>
<calcChain xmlns="http://schemas.openxmlformats.org/spreadsheetml/2006/main">
  <c r="AY12" i="2"/>
  <c r="AY11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<sst xmlns="http://schemas.openxmlformats.org/spreadsheetml/2006/main" count="419" uniqueCount="207">
  <si>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</si>
  <si>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</si>
  <si>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</si>
  <si>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</si>
  <si>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</si>
  <si>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</si>
  <si>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</si>
  <si>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</si>
  <si>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</si>
  <si>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</si>
  <si>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</si>
  <si>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</si>
  <si>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</si>
  <si>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</si>
  <si>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</si>
  <si>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</si>
  <si>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</si>
  <si>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</si>
  <si>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</si>
  <si>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</si>
  <si>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</si>
  <si>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</si>
  <si>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</si>
  <si>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</si>
  <si>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</si>
  <si>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</si>
  <si>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</si>
  <si>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</si>
  <si>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</si>
  <si>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</si>
  <si>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</si>
  <si>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</si>
  <si>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</si>
  <si>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</si>
  <si>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</si>
  <si>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</si>
  <si>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</si>
  <si>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</si>
  <si>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</si>
  <si>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</si>
  <si>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</si>
  <si>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</si>
  <si>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</si>
  <si>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</si>
  <si>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</si>
  <si>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</si>
  <si>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</si>
  <si>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</si>
  <si>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</si>
  <si>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</si>
  <si>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</si>
  <si>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</si>
  <si>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</si>
  <si>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</si>
  <si>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D2083471005</t>
  </si>
  <si>
    <t>20161129706651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</si>
  <si>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</si>
  <si>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</si>
  <si>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</si>
  <si>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</si>
  <si>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</si>
  <si>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</si>
  <si>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</si>
  <si>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928000</t>
  </si>
  <si>
    <t>759273</t>
  </si>
  <si>
    <t>국내</t>
  </si>
  <si>
    <t>2016-11-30</t>
  </si>
  <si>
    <t>박경태</t>
  </si>
  <si>
    <t>[SSG.COM]KaynePark</t>
  </si>
  <si>
    <t>010-9445-3778</t>
  </si>
  <si>
    <t>06178</t>
  </si>
  <si>
    <t>서울 강남구 테헤란로 504, 4층 TOLUNA KOREA (대치동, 해성빌딩)</t>
  </si>
  <si>
    <t>135725</t>
  </si>
  <si>
    <t>서울 강남구 대치동 942번지 해성빌딩 4층 TOLUNA KOREA</t>
  </si>
  <si>
    <t>해성 1빌딩 4층으로 오시면 됩니다. 빠른 배송 부탁 드립니다</t>
  </si>
  <si>
    <t>강남점</t>
  </si>
  <si>
    <t>2</t>
  </si>
  <si>
    <t>D2083482757</t>
  </si>
  <si>
    <t>20161129718779</t>
  </si>
  <si>
    <t>[캐논직영] 미러리스 광각렌즈 EF-M 11-22mm f/4-5.6 IS STM</t>
  </si>
  <si>
    <t>1000015908767</t>
  </si>
  <si>
    <t>1122MM</t>
  </si>
  <si>
    <t>459000</t>
  </si>
  <si>
    <t>375545</t>
  </si>
  <si>
    <t>소요섭</t>
  </si>
  <si>
    <t>[SSG.COM]소요섭</t>
  </si>
  <si>
    <t>010-8777-6655</t>
  </si>
  <si>
    <t>44736</t>
  </si>
  <si>
    <t>울산 남구 수암로 149, 9 1708 (야음동, 대하미르빌)</t>
  </si>
  <si>
    <t>680838</t>
  </si>
  <si>
    <t>울산 남구 야음동 694-130번지 대하미르빌 9 1708</t>
  </si>
  <si>
    <t>3</t>
  </si>
  <si>
    <t>D2083483753</t>
  </si>
  <si>
    <t>20161129719758</t>
  </si>
  <si>
    <t>[캐논직영] EOS M3 (Black) 15-45mm KIT + BAG 6520 + 8G</t>
  </si>
  <si>
    <t>1000011206060</t>
  </si>
  <si>
    <t>EOS M3</t>
  </si>
  <si>
    <t>628000</t>
  </si>
  <si>
    <t>513818</t>
  </si>
  <si>
    <t>박진영</t>
  </si>
  <si>
    <t>[SSG.COM]박진영</t>
  </si>
  <si>
    <t>02-3593-9333</t>
  </si>
  <si>
    <t>010-3593-9333</t>
  </si>
  <si>
    <t>16886</t>
  </si>
  <si>
    <t>경기 용인시 처인구 모현면 능원로10번길 56</t>
  </si>
  <si>
    <t>경기 용인시 처인구 모현면 능원리 288-3번지</t>
  </si>
  <si>
    <t>4</t>
  </si>
  <si>
    <t>D2083494302</t>
  </si>
  <si>
    <t>20161129730559</t>
  </si>
  <si>
    <t>[캐논직영] 포토프린터 SELPHY CP1200 (White)</t>
  </si>
  <si>
    <t>1000015913123</t>
  </si>
  <si>
    <t>White</t>
  </si>
  <si>
    <t>00004</t>
  </si>
  <si>
    <t>CP1200</t>
  </si>
  <si>
    <t>135000</t>
  </si>
  <si>
    <t>110455</t>
  </si>
  <si>
    <t>최민현</t>
  </si>
  <si>
    <t>[SSG.COM]최민현</t>
  </si>
  <si>
    <t>010-9167-0650</t>
  </si>
  <si>
    <t>02751</t>
  </si>
  <si>
    <t>서울 성북구 화랑로11길 26, 101동 1507호 (하월곡동, 월곡갑을명가)</t>
  </si>
  <si>
    <t>136130</t>
  </si>
  <si>
    <t>서울 성북구 하월곡동 227번지 월곡갑을명가 101동 1507호</t>
  </si>
  <si>
    <t>5</t>
  </si>
  <si>
    <t>D2083495462</t>
  </si>
  <si>
    <t>20161129731798</t>
  </si>
  <si>
    <t>[캐논직영] EF 50mm f/1.8 STM</t>
  </si>
  <si>
    <t>1000011729548</t>
  </si>
  <si>
    <t>EF 50mm f/1.8 STM</t>
  </si>
  <si>
    <t>130500</t>
  </si>
  <si>
    <t>106773</t>
  </si>
  <si>
    <t>류석중</t>
  </si>
  <si>
    <t>[SSG.COM]류석중</t>
  </si>
  <si>
    <t>010-3438-8855</t>
  </si>
  <si>
    <t>35203</t>
  </si>
  <si>
    <t>대전 서구 대덕대로 408, 1층 42호 (만년동)</t>
  </si>
  <si>
    <t>302834</t>
  </si>
  <si>
    <t>대전 서구 만년동 301번지 1층 42호</t>
  </si>
  <si>
    <t>6</t>
  </si>
  <si>
    <t>D2083496262</t>
  </si>
  <si>
    <t>20161129732756</t>
  </si>
  <si>
    <t>[캐논직영] EF-S 10-18mm F4.5-5.6 IS STM</t>
  </si>
  <si>
    <t>1000010767181</t>
  </si>
  <si>
    <t>EF-S 10-18mm F4.5-5.6 IS STM</t>
  </si>
  <si>
    <t>324000</t>
  </si>
  <si>
    <t>265091</t>
  </si>
  <si>
    <t>7</t>
  </si>
  <si>
    <t>D2083498082</t>
  </si>
  <si>
    <t>20161129734757</t>
  </si>
  <si>
    <t>유진영</t>
  </si>
  <si>
    <t>[SSG.COM]유진영</t>
  </si>
  <si>
    <t>010-8550-2034</t>
  </si>
  <si>
    <t>02738</t>
  </si>
  <si>
    <t>서울 성북구 오패산로3길 12, 국방기술품질원 국방벤처센터 103호 (하월곡동)</t>
  </si>
  <si>
    <t>136866</t>
  </si>
  <si>
    <t>서울 성북구 하월곡동 96-113번지 국방기술품질원 국방벤처센터 103호</t>
  </si>
  <si>
    <t>파손의 위험이 있는 상품이 있습니다. 배송 시 주의해주세요. 부재시 경비(관리)실에 맡겨주</t>
  </si>
  <si>
    <t>8</t>
  </si>
  <si>
    <t>D2083503997</t>
  </si>
  <si>
    <t>20161129742284</t>
  </si>
  <si>
    <t>[캐논직영] EOS M10 (White) 싱글렌즈 KIT + 고래파우치(그레이) + SD 8G</t>
  </si>
  <si>
    <t>1000014132018</t>
  </si>
  <si>
    <t>EOS M10</t>
  </si>
  <si>
    <t>528000</t>
  </si>
  <si>
    <t>432000</t>
  </si>
  <si>
    <t>김유정</t>
  </si>
  <si>
    <t>[SSG.COM]김유정</t>
  </si>
  <si>
    <t>010-8941-3441</t>
  </si>
  <si>
    <t>14273</t>
  </si>
  <si>
    <t>경기 광명시 광명로 848, 504호 (광명동, 극동메모리스아파트)</t>
  </si>
  <si>
    <t>423812</t>
  </si>
  <si>
    <t>경기 광명시 광명동 290-20번지 극동메모리스아파트 504호</t>
  </si>
  <si>
    <t>9</t>
  </si>
  <si>
    <t>D2083518279</t>
  </si>
  <si>
    <t>20161129758176</t>
  </si>
  <si>
    <t>오병민</t>
  </si>
  <si>
    <t>[SSG.COM]오병민</t>
  </si>
  <si>
    <t>010-2062-8548</t>
  </si>
  <si>
    <t>07946</t>
  </si>
  <si>
    <t>서울 양천구 목동중앙북로 7, 3동 1305호 (목동, 신한이모르젠)</t>
  </si>
  <si>
    <t>158050</t>
  </si>
  <si>
    <t>서울 양천구 목동 960번지 신한이모르젠 3동 1305호</t>
  </si>
  <si>
    <t>10</t>
  </si>
  <si>
    <t>D2083520111</t>
  </si>
  <si>
    <t>20161129759912</t>
  </si>
  <si>
    <t>박민효</t>
  </si>
  <si>
    <t>[SSG.COM]박민효</t>
  </si>
  <si>
    <t>051-809-5191</t>
  </si>
  <si>
    <t>010-4810-5676</t>
  </si>
  <si>
    <t>46763</t>
  </si>
  <si>
    <t>부산 강서구 명지오션시티10로 114, 명지삼정그린코아 106동 406호 (명지동)</t>
  </si>
  <si>
    <t>618814</t>
  </si>
  <si>
    <t>부산 강서구 명지동 3246번지 명지삼정그린코아 106동 406호</t>
  </si>
  <si>
    <t>11</t>
  </si>
  <si>
    <t>D2083538412</t>
  </si>
  <si>
    <t>20161129777029</t>
  </si>
  <si>
    <t>권은경</t>
  </si>
  <si>
    <t>[SSG.COM]김영아</t>
  </si>
  <si>
    <t>05022596055</t>
  </si>
  <si>
    <t>05022706333</t>
  </si>
  <si>
    <t>42750</t>
  </si>
  <si>
    <t>대구 달서구 학산로2길 10, 101동 1406호 (월성동, 월성우방타운)</t>
  </si>
  <si>
    <t>704875</t>
  </si>
  <si>
    <t>대구 달서구 월성동 500-13번지 월성우방타운 101동 1406호</t>
  </si>
  <si>
    <t>결재일</t>
    <phoneticPr fontId="20" type="noConversion"/>
  </si>
  <si>
    <t>고객결재가</t>
    <phoneticPr fontId="20" type="noConversion"/>
  </si>
  <si>
    <t>2016/11/29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</si>
</sst>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21" fillId="34" borderId="0" xfId="0" applyNumberFormat="1" applyFont="1" applyFill="1" applyAlignment="1">
      <alignment horizontal="center" vertical="center"/>
    </xf>
    <xf numFmtId="41" fontId="21" fillId="34" borderId="0" xfId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2"/>
  <sheetViews>
    <sheetView showGridLines="0" tabSelected="1" zoomScale="70" zoomScaleNormal="70" workbookViewId="0"/>
  </sheetViews>
  <sheetFormatPr defaultRowHeight="16.5"/>
  <cols>
    <col min="1" max="1" width="5.375" bestFit="1" customWidth="1"/>
    <col min="2" max="2" width="8.5" bestFit="1" customWidth="1"/>
    <col min="3" max="3" width="12.5" bestFit="1" customWidth="1"/>
    <col min="4" max="4" width="21" bestFit="1" customWidth="1"/>
    <col min="5" max="5" width="14.875" bestFit="1" customWidth="1"/>
    <col min="6" max="6" width="12.875" bestFit="1" customWidth="1"/>
    <col min="7" max="7" width="12.5" bestFit="1" customWidth="1"/>
    <col min="8" max="8" width="16" bestFit="1" customWidth="1"/>
    <col min="9" max="9" width="8.5" bestFit="1" customWidth="1"/>
    <col min="10" max="11" width="12.5" bestFit="1" customWidth="1"/>
    <col min="12" max="12" width="8.5" bestFit="1" customWidth="1"/>
    <col min="13" max="14" width="16.375" bestFit="1" customWidth="1"/>
    <col min="15" max="15" width="12.5" bestFit="1" customWidth="1"/>
    <col min="16" max="16" width="7" bestFit="1" customWidth="1"/>
    <col min="17" max="17" width="10.5" bestFit="1" customWidth="1"/>
    <col min="18" max="18" width="18.375" bestFit="1" customWidth="1"/>
    <col min="19" max="19" width="63.5" bestFit="1" customWidth="1"/>
    <col min="20" max="20" width="12.5" bestFit="1" customWidth="1"/>
    <col min="21" max="21" width="8.5" customWidth="1"/>
    <col min="22" max="22" width="14.875" bestFit="1" customWidth="1"/>
    <col min="23" max="23" width="6.5" bestFit="1" customWidth="1"/>
    <col min="24" max="24" width="8.5" bestFit="1" customWidth="1"/>
    <col min="25" max="25" width="27.875" bestFit="1" customWidth="1"/>
    <col min="26" max="28" width="8.5" bestFit="1" customWidth="1"/>
    <col min="29" max="30" width="7.625" bestFit="1" customWidth="1"/>
    <col min="31" max="31" width="11.375" bestFit="1" customWidth="1"/>
    <col min="32" max="32" width="8.5" bestFit="1" customWidth="1"/>
    <col min="33" max="33" width="10.5" bestFit="1" customWidth="1"/>
    <col min="34" max="34" width="11" bestFit="1" customWidth="1"/>
    <col min="35" max="35" width="7" bestFit="1" customWidth="1"/>
    <col min="36" max="36" width="19" bestFit="1" customWidth="1"/>
    <col min="37" max="37" width="14.375" bestFit="1" customWidth="1"/>
    <col min="38" max="38" width="16.375" bestFit="1" customWidth="1"/>
    <col min="39" max="39" width="8.5" bestFit="1" customWidth="1"/>
    <col min="40" max="40" width="67" bestFit="1" customWidth="1"/>
    <col min="41" max="41" width="10.5" bestFit="1" customWidth="1"/>
    <col min="42" max="42" width="62" bestFit="1" customWidth="1"/>
    <col min="43" max="43" width="7" bestFit="1" customWidth="1"/>
    <col min="44" max="44" width="16.375" bestFit="1" customWidth="1"/>
    <col min="45" max="45" width="12.5" bestFit="1" customWidth="1"/>
    <col min="46" max="46" width="78.125" bestFit="1" customWidth="1"/>
    <col min="47" max="47" width="10.5" bestFit="1" customWidth="1"/>
    <col min="48" max="48" width="8.5" bestFit="1" customWidth="1"/>
    <col min="49" max="49" width="12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204</v>
      </c>
      <c r="AY1" s="7" t="s">
        <v>205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2"/>
      <c r="X2" s="2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4"/>
      <c r="AR2" s="4"/>
      <c r="AS2" s="4"/>
      <c r="AT2" s="5" t="s">
        <v>74</v>
      </c>
      <c r="AU2" s="4"/>
      <c r="AV2" s="3" t="s">
        <v>75</v>
      </c>
      <c r="AW2" s="2"/>
      <c r="AX2" s="8" t="s">
        <v>206</v>
      </c>
      <c r="AY2" s="9">
        <f>AC2*0.88</f>
        <v>816640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79</v>
      </c>
      <c r="T3" s="2"/>
      <c r="U3" s="3" t="s">
        <v>60</v>
      </c>
      <c r="V3" s="3" t="s">
        <v>80</v>
      </c>
      <c r="W3" s="2"/>
      <c r="X3" s="2"/>
      <c r="Y3" s="3" t="s">
        <v>81</v>
      </c>
      <c r="Z3" s="3" t="s">
        <v>49</v>
      </c>
      <c r="AA3" s="3" t="s">
        <v>51</v>
      </c>
      <c r="AB3" s="3" t="s">
        <v>49</v>
      </c>
      <c r="AC3" s="3" t="s">
        <v>82</v>
      </c>
      <c r="AD3" s="3" t="s">
        <v>83</v>
      </c>
      <c r="AE3" s="3" t="s">
        <v>65</v>
      </c>
      <c r="AF3" s="2"/>
      <c r="AG3" s="2"/>
      <c r="AH3" s="3" t="s">
        <v>66</v>
      </c>
      <c r="AI3" s="3" t="s">
        <v>84</v>
      </c>
      <c r="AJ3" s="3" t="s">
        <v>85</v>
      </c>
      <c r="AK3" s="3" t="s">
        <v>86</v>
      </c>
      <c r="AL3" s="3" t="s">
        <v>86</v>
      </c>
      <c r="AM3" s="3" t="s">
        <v>87</v>
      </c>
      <c r="AN3" s="5" t="s">
        <v>88</v>
      </c>
      <c r="AO3" s="3" t="s">
        <v>89</v>
      </c>
      <c r="AP3" s="5" t="s">
        <v>90</v>
      </c>
      <c r="AQ3" s="4"/>
      <c r="AR3" s="4"/>
      <c r="AS3" s="4"/>
      <c r="AT3" s="4"/>
      <c r="AU3" s="4"/>
      <c r="AV3" s="3" t="s">
        <v>75</v>
      </c>
      <c r="AW3" s="2"/>
      <c r="AX3" s="8" t="s">
        <v>206</v>
      </c>
      <c r="AY3" s="9">
        <f t="shared" ref="AY3:AY4" si="0">AC3*0.88</f>
        <v>403920</v>
      </c>
    </row>
    <row r="4" spans="1:51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94</v>
      </c>
      <c r="T4" s="2"/>
      <c r="U4" s="3" t="s">
        <v>60</v>
      </c>
      <c r="V4" s="3" t="s">
        <v>95</v>
      </c>
      <c r="W4" s="2"/>
      <c r="X4" s="2"/>
      <c r="Y4" s="3" t="s">
        <v>96</v>
      </c>
      <c r="Z4" s="3" t="s">
        <v>49</v>
      </c>
      <c r="AA4" s="3" t="s">
        <v>51</v>
      </c>
      <c r="AB4" s="3" t="s">
        <v>49</v>
      </c>
      <c r="AC4" s="3" t="s">
        <v>97</v>
      </c>
      <c r="AD4" s="3" t="s">
        <v>98</v>
      </c>
      <c r="AE4" s="3" t="s">
        <v>65</v>
      </c>
      <c r="AF4" s="2"/>
      <c r="AG4" s="2"/>
      <c r="AH4" s="3" t="s">
        <v>66</v>
      </c>
      <c r="AI4" s="3" t="s">
        <v>99</v>
      </c>
      <c r="AJ4" s="3" t="s">
        <v>100</v>
      </c>
      <c r="AK4" s="3" t="s">
        <v>101</v>
      </c>
      <c r="AL4" s="3" t="s">
        <v>102</v>
      </c>
      <c r="AM4" s="3" t="s">
        <v>103</v>
      </c>
      <c r="AN4" s="5" t="s">
        <v>104</v>
      </c>
      <c r="AO4" s="2"/>
      <c r="AP4" s="5" t="s">
        <v>105</v>
      </c>
      <c r="AQ4" s="4"/>
      <c r="AR4" s="4"/>
      <c r="AS4" s="4"/>
      <c r="AT4" s="4"/>
      <c r="AU4" s="4"/>
      <c r="AV4" s="3" t="s">
        <v>75</v>
      </c>
      <c r="AW4" s="2"/>
      <c r="AX4" s="8" t="s">
        <v>206</v>
      </c>
      <c r="AY4" s="9">
        <f t="shared" si="0"/>
        <v>552640</v>
      </c>
    </row>
    <row r="5" spans="1:51">
      <c r="A5" s="3" t="s">
        <v>106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107</v>
      </c>
      <c r="G5" s="3" t="s">
        <v>49</v>
      </c>
      <c r="H5" s="3" t="s">
        <v>108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109</v>
      </c>
      <c r="T5" s="2"/>
      <c r="U5" s="3" t="s">
        <v>60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49</v>
      </c>
      <c r="AA5" s="3" t="s">
        <v>51</v>
      </c>
      <c r="AB5" s="3" t="s">
        <v>49</v>
      </c>
      <c r="AC5" s="3" t="s">
        <v>114</v>
      </c>
      <c r="AD5" s="3" t="s">
        <v>115</v>
      </c>
      <c r="AE5" s="3" t="s">
        <v>65</v>
      </c>
      <c r="AF5" s="2"/>
      <c r="AG5" s="2"/>
      <c r="AH5" s="3" t="s">
        <v>66</v>
      </c>
      <c r="AI5" s="3" t="s">
        <v>116</v>
      </c>
      <c r="AJ5" s="3" t="s">
        <v>117</v>
      </c>
      <c r="AK5" s="3" t="s">
        <v>118</v>
      </c>
      <c r="AL5" s="3" t="s">
        <v>118</v>
      </c>
      <c r="AM5" s="3" t="s">
        <v>119</v>
      </c>
      <c r="AN5" s="5" t="s">
        <v>120</v>
      </c>
      <c r="AO5" s="3" t="s">
        <v>121</v>
      </c>
      <c r="AP5" s="5" t="s">
        <v>122</v>
      </c>
      <c r="AQ5" s="4"/>
      <c r="AR5" s="4"/>
      <c r="AS5" s="4"/>
      <c r="AT5" s="4"/>
      <c r="AU5" s="4"/>
      <c r="AV5" s="3" t="s">
        <v>75</v>
      </c>
      <c r="AW5" s="2"/>
      <c r="AX5" s="8" t="s">
        <v>206</v>
      </c>
      <c r="AY5" s="9">
        <f t="shared" ref="AY5:AY12" si="1">AC5*0.88</f>
        <v>118800</v>
      </c>
    </row>
    <row r="6" spans="1:51">
      <c r="A6" s="3" t="s">
        <v>123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124</v>
      </c>
      <c r="G6" s="3" t="s">
        <v>49</v>
      </c>
      <c r="H6" s="3" t="s">
        <v>125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126</v>
      </c>
      <c r="T6" s="2"/>
      <c r="U6" s="3" t="s">
        <v>60</v>
      </c>
      <c r="V6" s="3" t="s">
        <v>127</v>
      </c>
      <c r="W6" s="2"/>
      <c r="X6" s="2"/>
      <c r="Y6" s="3" t="s">
        <v>128</v>
      </c>
      <c r="Z6" s="3" t="s">
        <v>49</v>
      </c>
      <c r="AA6" s="3" t="s">
        <v>51</v>
      </c>
      <c r="AB6" s="3" t="s">
        <v>49</v>
      </c>
      <c r="AC6" s="3" t="s">
        <v>129</v>
      </c>
      <c r="AD6" s="3" t="s">
        <v>130</v>
      </c>
      <c r="AE6" s="3" t="s">
        <v>65</v>
      </c>
      <c r="AF6" s="2"/>
      <c r="AG6" s="2"/>
      <c r="AH6" s="3" t="s">
        <v>66</v>
      </c>
      <c r="AI6" s="3" t="s">
        <v>131</v>
      </c>
      <c r="AJ6" s="3" t="s">
        <v>132</v>
      </c>
      <c r="AK6" s="3" t="s">
        <v>133</v>
      </c>
      <c r="AL6" s="3" t="s">
        <v>133</v>
      </c>
      <c r="AM6" s="3" t="s">
        <v>134</v>
      </c>
      <c r="AN6" s="5" t="s">
        <v>135</v>
      </c>
      <c r="AO6" s="3" t="s">
        <v>136</v>
      </c>
      <c r="AP6" s="5" t="s">
        <v>137</v>
      </c>
      <c r="AQ6" s="4"/>
      <c r="AR6" s="4"/>
      <c r="AS6" s="4"/>
      <c r="AT6" s="4"/>
      <c r="AU6" s="4"/>
      <c r="AV6" s="3" t="s">
        <v>75</v>
      </c>
      <c r="AW6" s="2"/>
      <c r="AX6" s="8" t="s">
        <v>206</v>
      </c>
      <c r="AY6" s="9">
        <f t="shared" si="1"/>
        <v>114840</v>
      </c>
    </row>
    <row r="7" spans="1:51">
      <c r="A7" s="3" t="s">
        <v>138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139</v>
      </c>
      <c r="G7" s="3" t="s">
        <v>49</v>
      </c>
      <c r="H7" s="3" t="s">
        <v>140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141</v>
      </c>
      <c r="T7" s="2"/>
      <c r="U7" s="3" t="s">
        <v>60</v>
      </c>
      <c r="V7" s="3" t="s">
        <v>142</v>
      </c>
      <c r="W7" s="2"/>
      <c r="X7" s="2"/>
      <c r="Y7" s="3" t="s">
        <v>143</v>
      </c>
      <c r="Z7" s="3" t="s">
        <v>49</v>
      </c>
      <c r="AA7" s="3" t="s">
        <v>51</v>
      </c>
      <c r="AB7" s="3" t="s">
        <v>49</v>
      </c>
      <c r="AC7" s="3" t="s">
        <v>144</v>
      </c>
      <c r="AD7" s="3" t="s">
        <v>145</v>
      </c>
      <c r="AE7" s="3" t="s">
        <v>65</v>
      </c>
      <c r="AF7" s="2"/>
      <c r="AG7" s="2"/>
      <c r="AH7" s="3" t="s">
        <v>66</v>
      </c>
      <c r="AI7" s="3" t="s">
        <v>131</v>
      </c>
      <c r="AJ7" s="3" t="s">
        <v>132</v>
      </c>
      <c r="AK7" s="3" t="s">
        <v>133</v>
      </c>
      <c r="AL7" s="3" t="s">
        <v>133</v>
      </c>
      <c r="AM7" s="3" t="s">
        <v>134</v>
      </c>
      <c r="AN7" s="5" t="s">
        <v>135</v>
      </c>
      <c r="AO7" s="3" t="s">
        <v>136</v>
      </c>
      <c r="AP7" s="5" t="s">
        <v>137</v>
      </c>
      <c r="AQ7" s="4"/>
      <c r="AR7" s="4"/>
      <c r="AS7" s="4"/>
      <c r="AT7" s="4"/>
      <c r="AU7" s="4"/>
      <c r="AV7" s="3" t="s">
        <v>75</v>
      </c>
      <c r="AW7" s="2"/>
      <c r="AX7" s="8" t="s">
        <v>206</v>
      </c>
      <c r="AY7" s="9">
        <f t="shared" si="1"/>
        <v>285120</v>
      </c>
    </row>
    <row r="8" spans="1:51">
      <c r="A8" s="3" t="s">
        <v>146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147</v>
      </c>
      <c r="G8" s="3" t="s">
        <v>49</v>
      </c>
      <c r="H8" s="3" t="s">
        <v>148</v>
      </c>
      <c r="I8" s="2"/>
      <c r="J8" s="2"/>
      <c r="K8" s="3" t="s">
        <v>76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126</v>
      </c>
      <c r="T8" s="2"/>
      <c r="U8" s="3" t="s">
        <v>60</v>
      </c>
      <c r="V8" s="3" t="s">
        <v>127</v>
      </c>
      <c r="W8" s="2"/>
      <c r="X8" s="2"/>
      <c r="Y8" s="3" t="s">
        <v>128</v>
      </c>
      <c r="Z8" s="3" t="s">
        <v>49</v>
      </c>
      <c r="AA8" s="3" t="s">
        <v>51</v>
      </c>
      <c r="AB8" s="3" t="s">
        <v>49</v>
      </c>
      <c r="AC8" s="3" t="s">
        <v>129</v>
      </c>
      <c r="AD8" s="3" t="s">
        <v>130</v>
      </c>
      <c r="AE8" s="3" t="s">
        <v>65</v>
      </c>
      <c r="AF8" s="2"/>
      <c r="AG8" s="2"/>
      <c r="AH8" s="3" t="s">
        <v>66</v>
      </c>
      <c r="AI8" s="3" t="s">
        <v>149</v>
      </c>
      <c r="AJ8" s="3" t="s">
        <v>150</v>
      </c>
      <c r="AK8" s="3" t="s">
        <v>151</v>
      </c>
      <c r="AL8" s="3" t="s">
        <v>151</v>
      </c>
      <c r="AM8" s="3" t="s">
        <v>152</v>
      </c>
      <c r="AN8" s="5" t="s">
        <v>153</v>
      </c>
      <c r="AO8" s="3" t="s">
        <v>154</v>
      </c>
      <c r="AP8" s="5" t="s">
        <v>155</v>
      </c>
      <c r="AQ8" s="4"/>
      <c r="AR8" s="4"/>
      <c r="AS8" s="4"/>
      <c r="AT8" s="5" t="s">
        <v>156</v>
      </c>
      <c r="AU8" s="4"/>
      <c r="AV8" s="3" t="s">
        <v>75</v>
      </c>
      <c r="AW8" s="2"/>
      <c r="AX8" s="8" t="s">
        <v>206</v>
      </c>
      <c r="AY8" s="9">
        <f t="shared" si="1"/>
        <v>114840</v>
      </c>
    </row>
    <row r="9" spans="1:51">
      <c r="A9" s="3" t="s">
        <v>157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158</v>
      </c>
      <c r="G9" s="3" t="s">
        <v>49</v>
      </c>
      <c r="H9" s="3" t="s">
        <v>159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160</v>
      </c>
      <c r="T9" s="2"/>
      <c r="U9" s="3" t="s">
        <v>60</v>
      </c>
      <c r="V9" s="3" t="s">
        <v>161</v>
      </c>
      <c r="W9" s="2"/>
      <c r="X9" s="2"/>
      <c r="Y9" s="3" t="s">
        <v>162</v>
      </c>
      <c r="Z9" s="3" t="s">
        <v>49</v>
      </c>
      <c r="AA9" s="3" t="s">
        <v>51</v>
      </c>
      <c r="AB9" s="3" t="s">
        <v>49</v>
      </c>
      <c r="AC9" s="3" t="s">
        <v>163</v>
      </c>
      <c r="AD9" s="3" t="s">
        <v>164</v>
      </c>
      <c r="AE9" s="3" t="s">
        <v>65</v>
      </c>
      <c r="AF9" s="2"/>
      <c r="AG9" s="2"/>
      <c r="AH9" s="3" t="s">
        <v>66</v>
      </c>
      <c r="AI9" s="3" t="s">
        <v>165</v>
      </c>
      <c r="AJ9" s="3" t="s">
        <v>166</v>
      </c>
      <c r="AK9" s="3" t="s">
        <v>167</v>
      </c>
      <c r="AL9" s="3" t="s">
        <v>167</v>
      </c>
      <c r="AM9" s="3" t="s">
        <v>168</v>
      </c>
      <c r="AN9" s="5" t="s">
        <v>169</v>
      </c>
      <c r="AO9" s="3" t="s">
        <v>170</v>
      </c>
      <c r="AP9" s="5" t="s">
        <v>171</v>
      </c>
      <c r="AQ9" s="4"/>
      <c r="AR9" s="4"/>
      <c r="AS9" s="4"/>
      <c r="AT9" s="4"/>
      <c r="AU9" s="4"/>
      <c r="AV9" s="3" t="s">
        <v>75</v>
      </c>
      <c r="AW9" s="2"/>
      <c r="AX9" s="8" t="s">
        <v>206</v>
      </c>
      <c r="AY9" s="9">
        <f t="shared" si="1"/>
        <v>464640</v>
      </c>
    </row>
    <row r="10" spans="1:51">
      <c r="A10" s="3" t="s">
        <v>172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173</v>
      </c>
      <c r="G10" s="3" t="s">
        <v>49</v>
      </c>
      <c r="H10" s="3" t="s">
        <v>174</v>
      </c>
      <c r="I10" s="2"/>
      <c r="J10" s="2"/>
      <c r="K10" s="3" t="s">
        <v>49</v>
      </c>
      <c r="L10" s="3" t="s">
        <v>56</v>
      </c>
      <c r="M10" s="3" t="s">
        <v>57</v>
      </c>
      <c r="N10" s="2"/>
      <c r="O10" s="3" t="s">
        <v>58</v>
      </c>
      <c r="P10" s="2"/>
      <c r="Q10" s="2"/>
      <c r="R10" s="2"/>
      <c r="S10" s="5" t="s">
        <v>126</v>
      </c>
      <c r="T10" s="2"/>
      <c r="U10" s="3" t="s">
        <v>60</v>
      </c>
      <c r="V10" s="3" t="s">
        <v>127</v>
      </c>
      <c r="W10" s="2"/>
      <c r="X10" s="2"/>
      <c r="Y10" s="3" t="s">
        <v>128</v>
      </c>
      <c r="Z10" s="3" t="s">
        <v>49</v>
      </c>
      <c r="AA10" s="3" t="s">
        <v>51</v>
      </c>
      <c r="AB10" s="3" t="s">
        <v>49</v>
      </c>
      <c r="AC10" s="3" t="s">
        <v>129</v>
      </c>
      <c r="AD10" s="3" t="s">
        <v>130</v>
      </c>
      <c r="AE10" s="3" t="s">
        <v>65</v>
      </c>
      <c r="AF10" s="2"/>
      <c r="AG10" s="2"/>
      <c r="AH10" s="3" t="s">
        <v>66</v>
      </c>
      <c r="AI10" s="3" t="s">
        <v>175</v>
      </c>
      <c r="AJ10" s="3" t="s">
        <v>176</v>
      </c>
      <c r="AK10" s="3" t="s">
        <v>177</v>
      </c>
      <c r="AL10" s="3" t="s">
        <v>177</v>
      </c>
      <c r="AM10" s="3" t="s">
        <v>178</v>
      </c>
      <c r="AN10" s="5" t="s">
        <v>179</v>
      </c>
      <c r="AO10" s="3" t="s">
        <v>180</v>
      </c>
      <c r="AP10" s="5" t="s">
        <v>181</v>
      </c>
      <c r="AQ10" s="4"/>
      <c r="AR10" s="4"/>
      <c r="AS10" s="4"/>
      <c r="AT10" s="4"/>
      <c r="AU10" s="4"/>
      <c r="AV10" s="3" t="s">
        <v>75</v>
      </c>
      <c r="AW10" s="2"/>
      <c r="AX10" s="8" t="s">
        <v>206</v>
      </c>
      <c r="AY10" s="9">
        <f t="shared" si="1"/>
        <v>114840</v>
      </c>
    </row>
    <row r="11" spans="1:51">
      <c r="A11" s="3" t="s">
        <v>182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183</v>
      </c>
      <c r="G11" s="3" t="s">
        <v>49</v>
      </c>
      <c r="H11" s="3" t="s">
        <v>184</v>
      </c>
      <c r="I11" s="2"/>
      <c r="J11" s="2"/>
      <c r="K11" s="3" t="s">
        <v>49</v>
      </c>
      <c r="L11" s="3" t="s">
        <v>56</v>
      </c>
      <c r="M11" s="3" t="s">
        <v>57</v>
      </c>
      <c r="N11" s="2"/>
      <c r="O11" s="3" t="s">
        <v>58</v>
      </c>
      <c r="P11" s="2"/>
      <c r="Q11" s="2"/>
      <c r="R11" s="2"/>
      <c r="S11" s="5" t="s">
        <v>109</v>
      </c>
      <c r="T11" s="2"/>
      <c r="U11" s="3" t="s">
        <v>60</v>
      </c>
      <c r="V11" s="3" t="s">
        <v>110</v>
      </c>
      <c r="W11" s="3" t="s">
        <v>111</v>
      </c>
      <c r="X11" s="3" t="s">
        <v>112</v>
      </c>
      <c r="Y11" s="3" t="s">
        <v>113</v>
      </c>
      <c r="Z11" s="3" t="s">
        <v>49</v>
      </c>
      <c r="AA11" s="3" t="s">
        <v>51</v>
      </c>
      <c r="AB11" s="3" t="s">
        <v>49</v>
      </c>
      <c r="AC11" s="3" t="s">
        <v>114</v>
      </c>
      <c r="AD11" s="3" t="s">
        <v>115</v>
      </c>
      <c r="AE11" s="3" t="s">
        <v>65</v>
      </c>
      <c r="AF11" s="2"/>
      <c r="AG11" s="2"/>
      <c r="AH11" s="3" t="s">
        <v>66</v>
      </c>
      <c r="AI11" s="3" t="s">
        <v>185</v>
      </c>
      <c r="AJ11" s="3" t="s">
        <v>186</v>
      </c>
      <c r="AK11" s="3" t="s">
        <v>187</v>
      </c>
      <c r="AL11" s="3" t="s">
        <v>188</v>
      </c>
      <c r="AM11" s="3" t="s">
        <v>189</v>
      </c>
      <c r="AN11" s="5" t="s">
        <v>190</v>
      </c>
      <c r="AO11" s="3" t="s">
        <v>191</v>
      </c>
      <c r="AP11" s="5" t="s">
        <v>192</v>
      </c>
      <c r="AQ11" s="4"/>
      <c r="AR11" s="4"/>
      <c r="AS11" s="4"/>
      <c r="AT11" s="4"/>
      <c r="AU11" s="4"/>
      <c r="AV11" s="3" t="s">
        <v>75</v>
      </c>
      <c r="AW11" s="2"/>
      <c r="AX11" s="8" t="s">
        <v>206</v>
      </c>
      <c r="AY11" s="9">
        <f t="shared" si="1"/>
        <v>118800</v>
      </c>
    </row>
    <row r="12" spans="1:51">
      <c r="A12" s="3" t="s">
        <v>193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194</v>
      </c>
      <c r="G12" s="3" t="s">
        <v>49</v>
      </c>
      <c r="H12" s="3" t="s">
        <v>195</v>
      </c>
      <c r="I12" s="2"/>
      <c r="J12" s="2"/>
      <c r="K12" s="3" t="s">
        <v>49</v>
      </c>
      <c r="L12" s="3" t="s">
        <v>56</v>
      </c>
      <c r="M12" s="3" t="s">
        <v>57</v>
      </c>
      <c r="N12" s="2"/>
      <c r="O12" s="3" t="s">
        <v>58</v>
      </c>
      <c r="P12" s="2"/>
      <c r="Q12" s="2"/>
      <c r="R12" s="2"/>
      <c r="S12" s="5" t="s">
        <v>94</v>
      </c>
      <c r="T12" s="2"/>
      <c r="U12" s="3" t="s">
        <v>60</v>
      </c>
      <c r="V12" s="3" t="s">
        <v>95</v>
      </c>
      <c r="W12" s="2"/>
      <c r="X12" s="2"/>
      <c r="Y12" s="3" t="s">
        <v>96</v>
      </c>
      <c r="Z12" s="3" t="s">
        <v>49</v>
      </c>
      <c r="AA12" s="3" t="s">
        <v>51</v>
      </c>
      <c r="AB12" s="3" t="s">
        <v>49</v>
      </c>
      <c r="AC12" s="3" t="s">
        <v>97</v>
      </c>
      <c r="AD12" s="3" t="s">
        <v>98</v>
      </c>
      <c r="AE12" s="3" t="s">
        <v>65</v>
      </c>
      <c r="AF12" s="2"/>
      <c r="AG12" s="2"/>
      <c r="AH12" s="3" t="s">
        <v>66</v>
      </c>
      <c r="AI12" s="3" t="s">
        <v>196</v>
      </c>
      <c r="AJ12" s="3" t="s">
        <v>197</v>
      </c>
      <c r="AK12" s="3" t="s">
        <v>198</v>
      </c>
      <c r="AL12" s="3" t="s">
        <v>199</v>
      </c>
      <c r="AM12" s="3" t="s">
        <v>200</v>
      </c>
      <c r="AN12" s="5" t="s">
        <v>201</v>
      </c>
      <c r="AO12" s="3" t="s">
        <v>202</v>
      </c>
      <c r="AP12" s="5" t="s">
        <v>203</v>
      </c>
      <c r="AQ12" s="4"/>
      <c r="AR12" s="4"/>
      <c r="AS12" s="4"/>
      <c r="AT12" s="4"/>
      <c r="AU12" s="4"/>
      <c r="AV12" s="3" t="s">
        <v>75</v>
      </c>
      <c r="AW12" s="2"/>
      <c r="AX12" s="8" t="s">
        <v>206</v>
      </c>
      <c r="AY12" s="9">
        <f t="shared" si="1"/>
        <v>552640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WarehouseOutList_20161130091520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lee.jung-hoon</dc:creator>
  <cp:lastModifiedBy>ck417</cp:lastModifiedBy>
  <dcterms:created xsi:type="dcterms:W3CDTF">2016-11-30T00:16:04Z</dcterms:created>
  <dcterms:modified xsi:type="dcterms:W3CDTF">2016-11-30T00:20:51Z</dcterms:modified>
</cp:coreProperties>
</file>