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61205091946" sheetId="2" r:id="rId1"/>
  </sheets>
  <calcPr calcId="125725"/>
</workbook>
</file>

<file path=xl/calcChain.xml><?xml version="1.0" encoding="utf-8"?>
<calcChain xmlns="http://schemas.openxmlformats.org/spreadsheetml/2006/main">
  <c r="AY9" i="2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<sst xmlns="http://schemas.openxmlformats.org/spreadsheetml/2006/main" count="318" uniqueCount="166">
  <si>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</si>
  <si>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</si>
  <si>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</si>
  <si>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</si>
  <si>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</si>
  <si>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</si>
  <si>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</si>
  <si>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</si>
  <si>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</si>
  <si>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</si>
  <si>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</si>
  <si>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</si>
  <si>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</si>
  <si>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</si>
  <si>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</si>
  <si>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</si>
  <si>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</si>
  <si>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</si>
  <si>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</si>
  <si>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</si>
  <si>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</si>
  <si>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</si>
  <si>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</si>
  <si>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</si>
  <si>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</si>
  <si>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</si>
  <si>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</si>
  <si>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</si>
  <si>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</si>
  <si>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</si>
  <si>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</si>
  <si>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</si>
  <si>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</si>
  <si>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</si>
  <si>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</si>
  <si>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</si>
  <si>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</si>
  <si>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</si>
  <si>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</si>
  <si>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</si>
  <si>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</si>
  <si>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</si>
  <si>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</si>
  <si>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</si>
  <si>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</si>
  <si>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</si>
  <si>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</si>
  <si>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</si>
  <si>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</si>
  <si>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</si>
  <si>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</si>
  <si>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</si>
  <si>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</si>
  <si>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</si>
  <si>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D2083842334</t>
  </si>
  <si>
    <t>20161202090843</t>
  </si>
  <si>
    <t>정상</t>
  </si>
  <si>
    <t>피킹완료</t>
  </si>
  <si>
    <t>업체택배배송</t>
  </si>
  <si>
    <t>[캐논직영] EOS M10 (White) 싱글렌즈 KIT + 고래파우치(그레이) + SD 8G</t>
  </si>
  <si>
    <t>신세계</t>
  </si>
  <si>
    <t>1000014132018</t>
  </si>
  <si>
    <t>EOS M10</t>
  </si>
  <si>
    <t>498000</t>
  </si>
  <si>
    <t>407455</t>
  </si>
  <si>
    <t>국내</t>
  </si>
  <si>
    <t>2016-12-03</t>
  </si>
  <si>
    <t>최재필</t>
  </si>
  <si>
    <t>[SSG.COM]최재필</t>
  </si>
  <si>
    <t>010-7105-5258</t>
  </si>
  <si>
    <t>07322</t>
  </si>
  <si>
    <t>서울 영등포구 의사당대로 110, D동 206호 (여의도동, 미성아파트)</t>
  </si>
  <si>
    <t>150795</t>
  </si>
  <si>
    <t>서울 영등포구 여의도동 37번지 미성아파트 D동 206호</t>
  </si>
  <si>
    <t>강남점</t>
  </si>
  <si>
    <t>2</t>
  </si>
  <si>
    <t>D2083912805</t>
  </si>
  <si>
    <t>20161203166496</t>
  </si>
  <si>
    <t>2016-12-04</t>
  </si>
  <si>
    <t>강경미</t>
  </si>
  <si>
    <t>[SSG.COM]강경미</t>
  </si>
  <si>
    <t>010-9550-7817</t>
  </si>
  <si>
    <t>08599</t>
  </si>
  <si>
    <t>서울 금천구 한내로 62, 9동 1104호 (독산동, 한신아파트)</t>
  </si>
  <si>
    <t>153753</t>
  </si>
  <si>
    <t>서울 금천구 독산동 1093-4번지 한신아파트 9동 1104호</t>
  </si>
  <si>
    <t>3</t>
  </si>
  <si>
    <t>D2083912886</t>
  </si>
  <si>
    <t>20161203166593</t>
  </si>
  <si>
    <t>[캐논직영] 포토프린터 SELPHY CP1200 + KC-36IP + PCC-CP400</t>
  </si>
  <si>
    <t>1000017887542</t>
  </si>
  <si>
    <t>White</t>
  </si>
  <si>
    <t>00001</t>
  </si>
  <si>
    <t>CP1200KC36IPPCCCP400</t>
  </si>
  <si>
    <t>170000</t>
  </si>
  <si>
    <t>139091</t>
  </si>
  <si>
    <t>안현진</t>
  </si>
  <si>
    <t>[SSG.COM]안현진</t>
  </si>
  <si>
    <t>010-8865-4733</t>
  </si>
  <si>
    <t>18444</t>
  </si>
  <si>
    <t>경기 화성시 동탄문화센터로 39, 320동 406호 (반송동, 시범다은마을포스코더샵아파트)</t>
  </si>
  <si>
    <t>445724</t>
  </si>
  <si>
    <t>경기 화성시 반송동 102번지 시범다은마을포스코더샵아파트 320동 406호</t>
  </si>
  <si>
    <t>4</t>
  </si>
  <si>
    <t>D2083983807</t>
  </si>
  <si>
    <t>20161204241395</t>
  </si>
  <si>
    <t>[캐논직영] EOS 6D 24-105 IS STM KIT</t>
  </si>
  <si>
    <t>1000017889913</t>
  </si>
  <si>
    <t>6D24105ISSTMKIT</t>
  </si>
  <si>
    <t>2090000</t>
  </si>
  <si>
    <t>1710000</t>
  </si>
  <si>
    <t>2016-12-05</t>
  </si>
  <si>
    <t>5</t>
  </si>
  <si>
    <t>D2083985615</t>
  </si>
  <si>
    <t>20161204243410</t>
  </si>
  <si>
    <t>이영호</t>
  </si>
  <si>
    <t>[SSG.COM]김종하</t>
  </si>
  <si>
    <t>010-7138-3609</t>
  </si>
  <si>
    <t>08288</t>
  </si>
  <si>
    <t>서울 구로구 새말로 97 (구로동)</t>
  </si>
  <si>
    <t>152838</t>
  </si>
  <si>
    <t>서울 구로구 구로동 3-25번지</t>
  </si>
  <si>
    <t>2층9호</t>
  </si>
  <si>
    <t>6</t>
  </si>
  <si>
    <t>D2084034089</t>
  </si>
  <si>
    <t>20161204291788</t>
  </si>
  <si>
    <t>[캐논직영] EOS M3 (Black) 15-45mm KIT + BAG 6520 + 8G</t>
  </si>
  <si>
    <t>1000011206060</t>
  </si>
  <si>
    <t>EOS M3</t>
  </si>
  <si>
    <t>628000</t>
  </si>
  <si>
    <t>513818</t>
  </si>
  <si>
    <t>송현영</t>
  </si>
  <si>
    <t>[SSG.COM]송현영</t>
  </si>
  <si>
    <t>010-7732-0491</t>
  </si>
  <si>
    <t>16883</t>
  </si>
  <si>
    <t>448540</t>
  </si>
  <si>
    <t>경기 용인시 수지구 죽전동 1235번지 성현마을반도유보라 103동 502호</t>
  </si>
  <si>
    <t>7</t>
  </si>
  <si>
    <t>D2084042380</t>
  </si>
  <si>
    <t>20161205299808</t>
  </si>
  <si>
    <t>김부성</t>
  </si>
  <si>
    <t>[SSG.COM]김부성</t>
  </si>
  <si>
    <t>010-7474-2766</t>
  </si>
  <si>
    <t>04052</t>
  </si>
  <si>
    <t>121836</t>
  </si>
  <si>
    <t>서울 마포구 서교동 329-18번지 젤뚜하우스 402호</t>
  </si>
  <si>
    <t>8</t>
  </si>
  <si>
    <t>D2084046465</t>
  </si>
  <si>
    <t>20161205303729</t>
  </si>
  <si>
    <t>김범수</t>
  </si>
  <si>
    <t>[SSG.COM]김준수</t>
  </si>
  <si>
    <t>053-564-8549</t>
  </si>
  <si>
    <t>010-2370-5707</t>
  </si>
  <si>
    <t>41837</t>
  </si>
  <si>
    <t>대구 서구 국채보상로34길 12, 105동 402호 (중리동, 중리롯데캐슬)</t>
  </si>
  <si>
    <t>703700</t>
  </si>
  <si>
    <t>대구 서구 중리동 26-1번지 중리롯데캐슬 105동 402호</t>
  </si>
  <si>
    <t>결재일</t>
    <phoneticPr fontId="20" type="noConversion"/>
  </si>
  <si>
    <t>고객결재가</t>
    <phoneticPr fontId="20" type="noConversion"/>
  </si>
  <si>
    <t>2016/12/02</t>
    <phoneticPr fontId="20" type="noConversion"/>
  </si>
  <si>
    <t>2016/12/03</t>
    <phoneticPr fontId="20" type="noConversion"/>
  </si>
  <si>
    <t>2016/12/04</t>
  </si>
  <si>
    <t>2016/12/04</t>
    <phoneticPr fontId="20" type="noConversion"/>
  </si>
  <si>
    <t>2016/12/05</t>
    <phoneticPr fontId="20" type="noConversion"/>
  </si>
  <si>
    <t>서울 마포구 서교동 329-18번지 402호</t>
    <phoneticPr fontId="20" type="noConversion"/>
  </si>
  <si>
    <t>경기 용인시 수지구 죽전로 193번길 35, 103동 502호 (죽전동, 성현마을반도유보라)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</si>
</sst>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21" fillId="34" borderId="0" xfId="0" applyNumberFormat="1" applyFont="1" applyFill="1" applyAlignment="1">
      <alignment horizontal="center" vertical="center"/>
    </xf>
    <xf numFmtId="41" fontId="21" fillId="34" borderId="0" xfId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9"/>
  <sheetViews>
    <sheetView showGridLines="0" tabSelected="1" zoomScale="70" zoomScaleNormal="70" workbookViewId="0"/>
  </sheetViews>
  <sheetFormatPr defaultRowHeight="16.5"/>
  <cols>
    <col min="1" max="1" width="5.25" bestFit="1" customWidth="1"/>
    <col min="2" max="2" width="8.5" customWidth="1"/>
    <col min="3" max="3" width="11.75" bestFit="1" customWidth="1"/>
    <col min="4" max="4" width="20.5" bestFit="1" customWidth="1"/>
    <col min="5" max="5" width="14.375" bestFit="1" customWidth="1"/>
    <col min="6" max="6" width="12.25" bestFit="1" customWidth="1"/>
    <col min="7" max="7" width="11.75" bestFit="1" customWidth="1"/>
    <col min="8" max="8" width="15.125" bestFit="1" customWidth="1"/>
    <col min="9" max="9" width="8.5" bestFit="1" customWidth="1"/>
    <col min="10" max="11" width="11.75" bestFit="1" customWidth="1"/>
    <col min="12" max="12" width="8.5" bestFit="1" customWidth="1"/>
    <col min="13" max="14" width="15.5" bestFit="1" customWidth="1"/>
    <col min="15" max="15" width="11.75" bestFit="1" customWidth="1"/>
    <col min="16" max="16" width="6.875" bestFit="1" customWidth="1"/>
    <col min="17" max="17" width="10.125" bestFit="1" customWidth="1"/>
    <col min="18" max="18" width="17.375" bestFit="1" customWidth="1"/>
    <col min="19" max="19" width="61.5" bestFit="1" customWidth="1"/>
    <col min="20" max="20" width="11.75" bestFit="1" customWidth="1"/>
    <col min="21" max="21" width="8.5" bestFit="1" customWidth="1"/>
    <col min="22" max="22" width="14" bestFit="1" customWidth="1"/>
    <col min="23" max="23" width="6.375" bestFit="1" customWidth="1"/>
    <col min="24" max="24" width="8.5" bestFit="1" customWidth="1"/>
    <col min="25" max="25" width="21.5" bestFit="1" customWidth="1"/>
    <col min="26" max="28" width="8.5" bestFit="1" customWidth="1"/>
    <col min="29" max="30" width="8.375" bestFit="1" customWidth="1"/>
    <col min="31" max="31" width="10.875" bestFit="1" customWidth="1"/>
    <col min="32" max="32" width="8.5" bestFit="1" customWidth="1"/>
    <col min="33" max="33" width="10.125" bestFit="1" customWidth="1"/>
    <col min="34" max="34" width="10.625" bestFit="1" customWidth="1"/>
    <col min="35" max="35" width="6.875" bestFit="1" customWidth="1"/>
    <col min="36" max="36" width="15.5" bestFit="1" customWidth="1"/>
    <col min="37" max="37" width="13.75" bestFit="1" customWidth="1"/>
    <col min="38" max="38" width="15.5" bestFit="1" customWidth="1"/>
    <col min="39" max="39" width="8.5" bestFit="1" customWidth="1"/>
    <col min="40" max="40" width="72.5" bestFit="1" customWidth="1"/>
    <col min="41" max="41" width="10.125" bestFit="1" customWidth="1"/>
    <col min="42" max="42" width="61.5" bestFit="1" customWidth="1"/>
    <col min="43" max="43" width="6.875" bestFit="1" customWidth="1"/>
    <col min="44" max="44" width="15.5" bestFit="1" customWidth="1"/>
    <col min="45" max="46" width="11.75" bestFit="1" customWidth="1"/>
    <col min="47" max="47" width="10.125" bestFit="1" customWidth="1"/>
    <col min="48" max="48" width="8.5" bestFit="1" customWidth="1"/>
    <col min="49" max="49" width="11.25" bestFit="1" customWidth="1"/>
    <col min="51" max="51" width="11.5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157</v>
      </c>
      <c r="AY1" s="7" t="s">
        <v>158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4"/>
      <c r="AR2" s="4"/>
      <c r="AS2" s="4"/>
      <c r="AT2" s="4"/>
      <c r="AU2" s="4"/>
      <c r="AV2" s="3" t="s">
        <v>74</v>
      </c>
      <c r="AW2" s="2"/>
      <c r="AX2" s="8" t="s">
        <v>159</v>
      </c>
      <c r="AY2" s="9">
        <f>AC2*0.88</f>
        <v>438240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59</v>
      </c>
      <c r="T3" s="2"/>
      <c r="U3" s="3" t="s">
        <v>60</v>
      </c>
      <c r="V3" s="3" t="s">
        <v>61</v>
      </c>
      <c r="W3" s="2"/>
      <c r="X3" s="2"/>
      <c r="Y3" s="3" t="s">
        <v>62</v>
      </c>
      <c r="Z3" s="3" t="s">
        <v>49</v>
      </c>
      <c r="AA3" s="3" t="s">
        <v>51</v>
      </c>
      <c r="AB3" s="3" t="s">
        <v>49</v>
      </c>
      <c r="AC3" s="3" t="s">
        <v>63</v>
      </c>
      <c r="AD3" s="3" t="s">
        <v>64</v>
      </c>
      <c r="AE3" s="3" t="s">
        <v>65</v>
      </c>
      <c r="AF3" s="2"/>
      <c r="AG3" s="2"/>
      <c r="AH3" s="3" t="s">
        <v>78</v>
      </c>
      <c r="AI3" s="3" t="s">
        <v>79</v>
      </c>
      <c r="AJ3" s="3" t="s">
        <v>80</v>
      </c>
      <c r="AK3" s="3" t="s">
        <v>81</v>
      </c>
      <c r="AL3" s="3" t="s">
        <v>81</v>
      </c>
      <c r="AM3" s="3" t="s">
        <v>82</v>
      </c>
      <c r="AN3" s="5" t="s">
        <v>83</v>
      </c>
      <c r="AO3" s="3" t="s">
        <v>84</v>
      </c>
      <c r="AP3" s="5" t="s">
        <v>85</v>
      </c>
      <c r="AQ3" s="4"/>
      <c r="AR3" s="4"/>
      <c r="AS3" s="4"/>
      <c r="AT3" s="4"/>
      <c r="AU3" s="4"/>
      <c r="AV3" s="3" t="s">
        <v>74</v>
      </c>
      <c r="AW3" s="2"/>
      <c r="AX3" s="8" t="s">
        <v>160</v>
      </c>
      <c r="AY3" s="9">
        <f>AC3*0.88</f>
        <v>438240</v>
      </c>
    </row>
    <row r="4" spans="1:51">
      <c r="A4" s="3" t="s">
        <v>86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87</v>
      </c>
      <c r="G4" s="3" t="s">
        <v>49</v>
      </c>
      <c r="H4" s="3" t="s">
        <v>88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89</v>
      </c>
      <c r="T4" s="2"/>
      <c r="U4" s="3" t="s">
        <v>60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49</v>
      </c>
      <c r="AA4" s="3" t="s">
        <v>51</v>
      </c>
      <c r="AB4" s="3" t="s">
        <v>49</v>
      </c>
      <c r="AC4" s="3" t="s">
        <v>94</v>
      </c>
      <c r="AD4" s="3" t="s">
        <v>95</v>
      </c>
      <c r="AE4" s="3" t="s">
        <v>65</v>
      </c>
      <c r="AF4" s="2"/>
      <c r="AG4" s="2"/>
      <c r="AH4" s="3" t="s">
        <v>78</v>
      </c>
      <c r="AI4" s="3" t="s">
        <v>96</v>
      </c>
      <c r="AJ4" s="3" t="s">
        <v>97</v>
      </c>
      <c r="AK4" s="3" t="s">
        <v>98</v>
      </c>
      <c r="AL4" s="3" t="s">
        <v>98</v>
      </c>
      <c r="AM4" s="3" t="s">
        <v>99</v>
      </c>
      <c r="AN4" s="5" t="s">
        <v>100</v>
      </c>
      <c r="AO4" s="3" t="s">
        <v>101</v>
      </c>
      <c r="AP4" s="5" t="s">
        <v>102</v>
      </c>
      <c r="AQ4" s="4"/>
      <c r="AR4" s="4"/>
      <c r="AS4" s="4"/>
      <c r="AT4" s="4"/>
      <c r="AU4" s="4"/>
      <c r="AV4" s="3" t="s">
        <v>74</v>
      </c>
      <c r="AW4" s="2"/>
      <c r="AX4" s="8" t="s">
        <v>160</v>
      </c>
      <c r="AY4" s="9">
        <f t="shared" ref="AY4:AY5" si="0">AC4*0.88</f>
        <v>149600</v>
      </c>
    </row>
    <row r="5" spans="1:51">
      <c r="A5" s="3" t="s">
        <v>103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104</v>
      </c>
      <c r="G5" s="3" t="s">
        <v>49</v>
      </c>
      <c r="H5" s="3" t="s">
        <v>105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106</v>
      </c>
      <c r="T5" s="2"/>
      <c r="U5" s="3" t="s">
        <v>60</v>
      </c>
      <c r="V5" s="3" t="s">
        <v>107</v>
      </c>
      <c r="W5" s="2"/>
      <c r="X5" s="2"/>
      <c r="Y5" s="3" t="s">
        <v>108</v>
      </c>
      <c r="Z5" s="3" t="s">
        <v>49</v>
      </c>
      <c r="AA5" s="3" t="s">
        <v>51</v>
      </c>
      <c r="AB5" s="3" t="s">
        <v>49</v>
      </c>
      <c r="AC5" s="3" t="s">
        <v>109</v>
      </c>
      <c r="AD5" s="3" t="s">
        <v>110</v>
      </c>
      <c r="AE5" s="3" t="s">
        <v>65</v>
      </c>
      <c r="AF5" s="2"/>
      <c r="AG5" s="2"/>
      <c r="AH5" s="3" t="s">
        <v>111</v>
      </c>
      <c r="AI5" s="3" t="s">
        <v>67</v>
      </c>
      <c r="AJ5" s="3" t="s">
        <v>68</v>
      </c>
      <c r="AK5" s="3" t="s">
        <v>69</v>
      </c>
      <c r="AL5" s="3" t="s">
        <v>69</v>
      </c>
      <c r="AM5" s="3" t="s">
        <v>70</v>
      </c>
      <c r="AN5" s="5" t="s">
        <v>71</v>
      </c>
      <c r="AO5" s="3" t="s">
        <v>72</v>
      </c>
      <c r="AP5" s="5" t="s">
        <v>73</v>
      </c>
      <c r="AQ5" s="4"/>
      <c r="AR5" s="4"/>
      <c r="AS5" s="4"/>
      <c r="AT5" s="4"/>
      <c r="AU5" s="4"/>
      <c r="AV5" s="3" t="s">
        <v>74</v>
      </c>
      <c r="AW5" s="2"/>
      <c r="AX5" s="8" t="s">
        <v>162</v>
      </c>
      <c r="AY5" s="9">
        <f t="shared" si="0"/>
        <v>1839200</v>
      </c>
    </row>
    <row r="6" spans="1:51">
      <c r="A6" s="3" t="s">
        <v>112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113</v>
      </c>
      <c r="G6" s="3" t="s">
        <v>49</v>
      </c>
      <c r="H6" s="3" t="s">
        <v>114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106</v>
      </c>
      <c r="T6" s="2"/>
      <c r="U6" s="3" t="s">
        <v>60</v>
      </c>
      <c r="V6" s="3" t="s">
        <v>107</v>
      </c>
      <c r="W6" s="2"/>
      <c r="X6" s="2"/>
      <c r="Y6" s="3" t="s">
        <v>108</v>
      </c>
      <c r="Z6" s="3" t="s">
        <v>49</v>
      </c>
      <c r="AA6" s="3" t="s">
        <v>51</v>
      </c>
      <c r="AB6" s="3" t="s">
        <v>49</v>
      </c>
      <c r="AC6" s="3" t="s">
        <v>109</v>
      </c>
      <c r="AD6" s="3" t="s">
        <v>110</v>
      </c>
      <c r="AE6" s="3" t="s">
        <v>65</v>
      </c>
      <c r="AF6" s="2"/>
      <c r="AG6" s="2"/>
      <c r="AH6" s="3" t="s">
        <v>111</v>
      </c>
      <c r="AI6" s="3" t="s">
        <v>115</v>
      </c>
      <c r="AJ6" s="3" t="s">
        <v>116</v>
      </c>
      <c r="AK6" s="3" t="s">
        <v>117</v>
      </c>
      <c r="AL6" s="3" t="s">
        <v>117</v>
      </c>
      <c r="AM6" s="3" t="s">
        <v>118</v>
      </c>
      <c r="AN6" s="5" t="s">
        <v>119</v>
      </c>
      <c r="AO6" s="3" t="s">
        <v>120</v>
      </c>
      <c r="AP6" s="5" t="s">
        <v>121</v>
      </c>
      <c r="AQ6" s="4"/>
      <c r="AR6" s="4"/>
      <c r="AS6" s="4"/>
      <c r="AT6" s="5" t="s">
        <v>122</v>
      </c>
      <c r="AU6" s="4"/>
      <c r="AV6" s="3" t="s">
        <v>74</v>
      </c>
      <c r="AW6" s="2"/>
      <c r="AX6" s="8" t="s">
        <v>161</v>
      </c>
      <c r="AY6" s="9">
        <f t="shared" ref="AY6:AY9" si="1">AC6*0.88</f>
        <v>1839200</v>
      </c>
    </row>
    <row r="7" spans="1:51">
      <c r="A7" s="3" t="s">
        <v>123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124</v>
      </c>
      <c r="G7" s="3" t="s">
        <v>49</v>
      </c>
      <c r="H7" s="3" t="s">
        <v>125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126</v>
      </c>
      <c r="T7" s="2"/>
      <c r="U7" s="3" t="s">
        <v>60</v>
      </c>
      <c r="V7" s="3" t="s">
        <v>127</v>
      </c>
      <c r="W7" s="2"/>
      <c r="X7" s="2"/>
      <c r="Y7" s="3" t="s">
        <v>128</v>
      </c>
      <c r="Z7" s="3" t="s">
        <v>49</v>
      </c>
      <c r="AA7" s="3" t="s">
        <v>51</v>
      </c>
      <c r="AB7" s="3" t="s">
        <v>49</v>
      </c>
      <c r="AC7" s="3" t="s">
        <v>129</v>
      </c>
      <c r="AD7" s="3" t="s">
        <v>130</v>
      </c>
      <c r="AE7" s="3" t="s">
        <v>65</v>
      </c>
      <c r="AF7" s="2"/>
      <c r="AG7" s="2"/>
      <c r="AH7" s="3" t="s">
        <v>111</v>
      </c>
      <c r="AI7" s="3" t="s">
        <v>131</v>
      </c>
      <c r="AJ7" s="3" t="s">
        <v>132</v>
      </c>
      <c r="AK7" s="3" t="s">
        <v>133</v>
      </c>
      <c r="AL7" s="3" t="s">
        <v>133</v>
      </c>
      <c r="AM7" s="3" t="s">
        <v>134</v>
      </c>
      <c r="AN7" s="5" t="s">
        <v>165</v>
      </c>
      <c r="AO7" s="3" t="s">
        <v>135</v>
      </c>
      <c r="AP7" s="5" t="s">
        <v>136</v>
      </c>
      <c r="AQ7" s="4"/>
      <c r="AR7" s="4"/>
      <c r="AS7" s="4"/>
      <c r="AT7" s="4"/>
      <c r="AU7" s="4"/>
      <c r="AV7" s="3" t="s">
        <v>74</v>
      </c>
      <c r="AW7" s="2"/>
      <c r="AX7" s="8" t="s">
        <v>161</v>
      </c>
      <c r="AY7" s="9">
        <f t="shared" si="1"/>
        <v>552640</v>
      </c>
    </row>
    <row r="8" spans="1:51">
      <c r="A8" s="3" t="s">
        <v>137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138</v>
      </c>
      <c r="G8" s="3" t="s">
        <v>49</v>
      </c>
      <c r="H8" s="3" t="s">
        <v>139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126</v>
      </c>
      <c r="T8" s="2"/>
      <c r="U8" s="3" t="s">
        <v>60</v>
      </c>
      <c r="V8" s="3" t="s">
        <v>127</v>
      </c>
      <c r="W8" s="2"/>
      <c r="X8" s="2"/>
      <c r="Y8" s="3" t="s">
        <v>128</v>
      </c>
      <c r="Z8" s="3" t="s">
        <v>49</v>
      </c>
      <c r="AA8" s="3" t="s">
        <v>51</v>
      </c>
      <c r="AB8" s="3" t="s">
        <v>49</v>
      </c>
      <c r="AC8" s="3" t="s">
        <v>129</v>
      </c>
      <c r="AD8" s="3" t="s">
        <v>130</v>
      </c>
      <c r="AE8" s="3" t="s">
        <v>65</v>
      </c>
      <c r="AF8" s="2"/>
      <c r="AG8" s="2"/>
      <c r="AH8" s="3" t="s">
        <v>111</v>
      </c>
      <c r="AI8" s="3" t="s">
        <v>140</v>
      </c>
      <c r="AJ8" s="3" t="s">
        <v>141</v>
      </c>
      <c r="AK8" s="3" t="s">
        <v>142</v>
      </c>
      <c r="AL8" s="3" t="s">
        <v>142</v>
      </c>
      <c r="AM8" s="3" t="s">
        <v>143</v>
      </c>
      <c r="AN8" s="5" t="s">
        <v>164</v>
      </c>
      <c r="AO8" s="3" t="s">
        <v>144</v>
      </c>
      <c r="AP8" s="5" t="s">
        <v>145</v>
      </c>
      <c r="AQ8" s="4"/>
      <c r="AR8" s="4"/>
      <c r="AS8" s="4"/>
      <c r="AT8" s="4"/>
      <c r="AU8" s="4"/>
      <c r="AV8" s="3" t="s">
        <v>74</v>
      </c>
      <c r="AW8" s="2"/>
      <c r="AX8" s="8" t="s">
        <v>163</v>
      </c>
      <c r="AY8" s="9">
        <f t="shared" si="1"/>
        <v>552640</v>
      </c>
    </row>
    <row r="9" spans="1:51">
      <c r="A9" s="3" t="s">
        <v>146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147</v>
      </c>
      <c r="G9" s="3" t="s">
        <v>49</v>
      </c>
      <c r="H9" s="3" t="s">
        <v>148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106</v>
      </c>
      <c r="T9" s="2"/>
      <c r="U9" s="3" t="s">
        <v>60</v>
      </c>
      <c r="V9" s="3" t="s">
        <v>107</v>
      </c>
      <c r="W9" s="2"/>
      <c r="X9" s="2"/>
      <c r="Y9" s="3" t="s">
        <v>108</v>
      </c>
      <c r="Z9" s="3" t="s">
        <v>49</v>
      </c>
      <c r="AA9" s="3" t="s">
        <v>51</v>
      </c>
      <c r="AB9" s="3" t="s">
        <v>49</v>
      </c>
      <c r="AC9" s="3" t="s">
        <v>109</v>
      </c>
      <c r="AD9" s="3" t="s">
        <v>110</v>
      </c>
      <c r="AE9" s="3" t="s">
        <v>65</v>
      </c>
      <c r="AF9" s="2"/>
      <c r="AG9" s="2"/>
      <c r="AH9" s="3" t="s">
        <v>111</v>
      </c>
      <c r="AI9" s="3" t="s">
        <v>149</v>
      </c>
      <c r="AJ9" s="3" t="s">
        <v>150</v>
      </c>
      <c r="AK9" s="3" t="s">
        <v>151</v>
      </c>
      <c r="AL9" s="3" t="s">
        <v>152</v>
      </c>
      <c r="AM9" s="3" t="s">
        <v>153</v>
      </c>
      <c r="AN9" s="5" t="s">
        <v>154</v>
      </c>
      <c r="AO9" s="3" t="s">
        <v>155</v>
      </c>
      <c r="AP9" s="5" t="s">
        <v>156</v>
      </c>
      <c r="AQ9" s="4"/>
      <c r="AR9" s="4"/>
      <c r="AS9" s="4"/>
      <c r="AT9" s="4"/>
      <c r="AU9" s="4"/>
      <c r="AV9" s="3" t="s">
        <v>74</v>
      </c>
      <c r="AW9" s="2"/>
      <c r="AX9" s="8" t="s">
        <v>163</v>
      </c>
      <c r="AY9" s="9">
        <f t="shared" si="1"/>
        <v>1839200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WarehouseOutList_20161205091946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lee.jung-hoon</dc:creator>
  <cp:lastModifiedBy>ck417</cp:lastModifiedBy>
  <dcterms:created xsi:type="dcterms:W3CDTF">2016-12-05T00:20:39Z</dcterms:created>
  <dcterms:modified xsi:type="dcterms:W3CDTF">2016-12-05T00:23:13Z</dcterms:modified>
</cp:coreProperties>
</file>