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61207092358" sheetId="2" r:id="rId1"/>
  </sheets>
  <calcPr calcId="125725"/>
</workbook>
</file>

<file path=xl/calcChain.xml><?xml version="1.0" encoding="utf-8"?>
<calcChain xmlns="http://schemas.openxmlformats.org/spreadsheetml/2006/main">
  <c r="AY10" i="2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<sst xmlns="http://schemas.openxmlformats.org/spreadsheetml/2006/main" count="351" uniqueCount="189">
  <si>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</si>
  <si>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</si>
  <si>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</si>
  <si>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</si>
  <si>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</si>
  <si>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</si>
  <si>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</si>
  <si>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</si>
  <si>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</si>
  <si>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</si>
  <si>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</si>
  <si>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</si>
  <si>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</si>
  <si>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</si>
  <si>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</si>
  <si>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</si>
  <si>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</si>
  <si>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</si>
  <si>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</si>
  <si>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</si>
  <si>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</si>
  <si>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</si>
  <si>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</si>
  <si>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</si>
  <si>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</si>
  <si>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</si>
  <si>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</si>
  <si>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</si>
  <si>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</si>
  <si>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</si>
  <si>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</si>
  <si>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</si>
  <si>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</si>
  <si>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</si>
  <si>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</si>
  <si>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</si>
  <si>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</si>
  <si>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</si>
  <si>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</si>
  <si>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</si>
  <si>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</si>
  <si>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</si>
  <si>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</si>
  <si>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</si>
  <si>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</si>
  <si>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</si>
  <si>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</si>
  <si>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</si>
  <si>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</si>
  <si>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</si>
  <si>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</si>
  <si>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</si>
  <si>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</si>
  <si>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</si>
  <si>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정상</t>
  </si>
  <si>
    <t>피킹완료</t>
  </si>
  <si>
    <t>업체택배배송</t>
  </si>
  <si>
    <t>[캐논직영] EOS M10 (White) 싱글렌즈 KIT + 고래파우치(그레이) + SD 8G</t>
  </si>
  <si>
    <t>신세계</t>
  </si>
  <si>
    <t>1000014132018</t>
  </si>
  <si>
    <t>EOS M10</t>
  </si>
  <si>
    <t>498000</t>
  </si>
  <si>
    <t>407455</t>
  </si>
  <si>
    <t>국내</t>
  </si>
  <si>
    <t>2016-12-07</t>
  </si>
  <si>
    <t>강남점</t>
  </si>
  <si>
    <t>[캐논직영] EOS M3 (Black) 15-45mm KIT + BAG 6520 + 8G</t>
  </si>
  <si>
    <t>1000011206060</t>
  </si>
  <si>
    <t>EOS M3</t>
  </si>
  <si>
    <t>628000</t>
  </si>
  <si>
    <t>513818</t>
  </si>
  <si>
    <t>[캐논직영] EOS M10 (Black) 싱글렌즈 KIT + 고래파우치(그레이) + SD 8G</t>
  </si>
  <si>
    <t>1000017472683</t>
  </si>
  <si>
    <t>EOSM10BK</t>
  </si>
  <si>
    <t>878000</t>
  </si>
  <si>
    <t>718364</t>
  </si>
  <si>
    <t>[캐논직영] EOS M3 (White) 22mm KIT + BAG 6520 + 8G</t>
  </si>
  <si>
    <t>1000011204264</t>
  </si>
  <si>
    <t>EOS 700D</t>
  </si>
  <si>
    <t>14</t>
  </si>
  <si>
    <t>D2084272430</t>
  </si>
  <si>
    <t>20161206531938</t>
  </si>
  <si>
    <t>[캐논직영] 포토프린터 SELPHY CP1200 (White)</t>
  </si>
  <si>
    <t>1000015913123</t>
  </si>
  <si>
    <t>White</t>
  </si>
  <si>
    <t>00004</t>
  </si>
  <si>
    <t>CP1200</t>
  </si>
  <si>
    <t>135000</t>
  </si>
  <si>
    <t>110455</t>
  </si>
  <si>
    <t>010-9086-0393</t>
  </si>
  <si>
    <t>40141</t>
  </si>
  <si>
    <t>경북 고령군 대가야읍 시장길 45-2, 고령군장애인생활이동지원센터</t>
  </si>
  <si>
    <t>717802</t>
  </si>
  <si>
    <t>경북 고령군 대가야읍 고아리 129-2번지 고령군장애인생활이동지원센터</t>
  </si>
  <si>
    <t>15</t>
  </si>
  <si>
    <t>D2084274722</t>
  </si>
  <si>
    <t>20161206534921</t>
  </si>
  <si>
    <t>YI JOOYOUNG</t>
  </si>
  <si>
    <t>[SSG.COM]YIJOOYOUNG</t>
  </si>
  <si>
    <t>070-7997-8500</t>
  </si>
  <si>
    <t>010-5519-1720</t>
  </si>
  <si>
    <t>34020</t>
  </si>
  <si>
    <t>대전 유성구 배울2로 61, 1014동 2102호 (관평동, 대덕테크노밸리10단지아파트)</t>
  </si>
  <si>
    <t>305793</t>
  </si>
  <si>
    <t>대전 유성구 관평동 1280번지 대덕테크노밸리10단지아파트 1014동 2102호</t>
  </si>
  <si>
    <t>부재시 경비(관리)실에 맡겨주세요</t>
  </si>
  <si>
    <t>16</t>
  </si>
  <si>
    <t>D2084280246</t>
  </si>
  <si>
    <t>20161206543022</t>
  </si>
  <si>
    <t>[캐논직영] EOS 700D 18-55 IS STM + EF-S 55-250IS STM + Bag + 8G</t>
  </si>
  <si>
    <t>1000006182984</t>
  </si>
  <si>
    <t>김경희</t>
  </si>
  <si>
    <t>[SSG.COM]김경희</t>
  </si>
  <si>
    <t>010-8925-7625</t>
  </si>
  <si>
    <t>04052</t>
  </si>
  <si>
    <t>서울 마포구 와우산로29길 24, 3층 (서교동)</t>
  </si>
  <si>
    <t>121836</t>
  </si>
  <si>
    <t>서울 마포구 서교동 328-55번지 3층</t>
  </si>
  <si>
    <t>17</t>
  </si>
  <si>
    <t>D2084283152</t>
  </si>
  <si>
    <t>20161206545866</t>
  </si>
  <si>
    <t>이승현</t>
  </si>
  <si>
    <t>[SSG.COM]이승현</t>
  </si>
  <si>
    <t>010-4644-5400</t>
  </si>
  <si>
    <t>07295</t>
  </si>
  <si>
    <t>서울 영등포구 선유로 54-5, 대동유리 (문래동3가)</t>
  </si>
  <si>
    <t>150836</t>
  </si>
  <si>
    <t>서울 영등포구 문래동3가 77-54번지 대동유리</t>
  </si>
  <si>
    <t>18</t>
  </si>
  <si>
    <t>D2084283893</t>
  </si>
  <si>
    <t>20161206546576</t>
  </si>
  <si>
    <t>김요나</t>
  </si>
  <si>
    <t>[SSG.COM]김요나</t>
  </si>
  <si>
    <t>02-000-0000</t>
  </si>
  <si>
    <t>010-4334-8662</t>
  </si>
  <si>
    <t>04381</t>
  </si>
  <si>
    <t>서울 용산구 이촌로 100-8, 102동 1204호 (이촌동, 동아그린아파트)</t>
  </si>
  <si>
    <t>140773</t>
  </si>
  <si>
    <t>서울 용산구 이촌동 411번지 동아그린아파트 102동 1204호</t>
  </si>
  <si>
    <t>19</t>
  </si>
  <si>
    <t>D2084286025</t>
  </si>
  <si>
    <t>20161206548735</t>
  </si>
  <si>
    <t>조혜정</t>
  </si>
  <si>
    <t>[SSG.COM]조혜정</t>
  </si>
  <si>
    <t>05024506849</t>
  </si>
  <si>
    <t>05027511360</t>
  </si>
  <si>
    <t>27325</t>
  </si>
  <si>
    <t>충북 충주시 충주산단2로 103, 세아특수강 충주공장 2층 사무실 (용탄동)</t>
  </si>
  <si>
    <t>380250</t>
  </si>
  <si>
    <t>충북 충주시 용탄동 1135-1번지 세아특수강 충주공장 2층 사무실</t>
  </si>
  <si>
    <t>파손의 위험이 있는 상품이 있습니다. 배송 시 주의해주세요.</t>
  </si>
  <si>
    <t>20</t>
  </si>
  <si>
    <t>D2084297710</t>
  </si>
  <si>
    <t>20161206559779</t>
  </si>
  <si>
    <t>박상찬</t>
  </si>
  <si>
    <t>[SSG.COM]박지나</t>
  </si>
  <si>
    <t>051-523-3935</t>
  </si>
  <si>
    <t>010-6771-3935</t>
  </si>
  <si>
    <t>48037</t>
  </si>
  <si>
    <t>부산 해운대구 선수촌로 122, 106동 104호 (반여동, 아시아선수촌아파트)</t>
  </si>
  <si>
    <t>612719</t>
  </si>
  <si>
    <t>부산 해운대구 반여동 1638번지 아시아선수촌아파트 106동 104호</t>
  </si>
  <si>
    <t>21</t>
  </si>
  <si>
    <t>D2084298766</t>
  </si>
  <si>
    <t>20161206560692</t>
  </si>
  <si>
    <t>이수찬</t>
  </si>
  <si>
    <t>[SSG.COM]이수찬</t>
  </si>
  <si>
    <t>02-2121-2121</t>
  </si>
  <si>
    <t>010-9347-1198</t>
  </si>
  <si>
    <t>02751</t>
  </si>
  <si>
    <t>서울 성북구 오패산로4길 66, 501호 (하월곡동, 시드빌)</t>
  </si>
  <si>
    <t>136865</t>
  </si>
  <si>
    <t>서울 성북구 하월곡동 26-2번지 시드빌 501호</t>
  </si>
  <si>
    <t>22</t>
  </si>
  <si>
    <t>D2084310983</t>
  </si>
  <si>
    <t>20161206572088</t>
  </si>
  <si>
    <t>임경민</t>
  </si>
  <si>
    <t>[SSG.COM]임경민</t>
  </si>
  <si>
    <t>010-6651-1086</t>
  </si>
  <si>
    <t>39660</t>
  </si>
  <si>
    <t>경북 김천시 혁신로 269, 한국전력기술 배관기술그룹 (율곡동)</t>
  </si>
  <si>
    <t>740220</t>
  </si>
  <si>
    <t>경북 김천시 율곡동 932번지 한국전력기술 배관기술그룹</t>
  </si>
  <si>
    <t>파손의 위험이 있는 상품이 있습니다. 배송시 주의해주세요.</t>
  </si>
  <si>
    <t>결재일</t>
    <phoneticPr fontId="20" type="noConversion"/>
  </si>
  <si>
    <t>고객결재가</t>
    <phoneticPr fontId="20" type="noConversion"/>
  </si>
  <si>
    <t>2016/12/06</t>
    <phoneticPr fontId="20" type="noConversion"/>
  </si>
  <si>
    <t>지원센터</t>
    <phoneticPr fontId="20" type="noConversion"/>
  </si>
  <si>
    <t>[SSG.COM]지원센터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</si>
</sst>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21" fillId="34" borderId="0" xfId="0" applyNumberFormat="1" applyFont="1" applyFill="1" applyAlignment="1">
      <alignment horizontal="center" vertical="center"/>
    </xf>
    <xf numFmtId="41" fontId="21" fillId="34" borderId="0" xfId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0"/>
  <sheetViews>
    <sheetView showGridLines="0" tabSelected="1" topLeftCell="U1" zoomScale="70" zoomScaleNormal="70" workbookViewId="0">
      <selection activeCell="U1" sqref="U1"/>
    </sheetView>
  </sheetViews>
  <sheetFormatPr defaultRowHeight="16.5"/>
  <cols>
    <col min="1" max="1" width="5.375" bestFit="1" customWidth="1"/>
    <col min="2" max="2" width="8.5" bestFit="1" customWidth="1"/>
    <col min="3" max="3" width="12.5" bestFit="1" customWidth="1"/>
    <col min="4" max="4" width="21" bestFit="1" customWidth="1"/>
    <col min="5" max="5" width="14.875" bestFit="1" customWidth="1"/>
    <col min="6" max="6" width="12.875" bestFit="1" customWidth="1"/>
    <col min="7" max="7" width="12.5" bestFit="1" customWidth="1"/>
    <col min="8" max="8" width="16" bestFit="1" customWidth="1"/>
    <col min="9" max="9" width="8.5" bestFit="1" customWidth="1"/>
    <col min="10" max="11" width="12.5" bestFit="1" customWidth="1"/>
    <col min="12" max="12" width="8.5" bestFit="1" customWidth="1"/>
    <col min="13" max="14" width="16.375" bestFit="1" customWidth="1"/>
    <col min="15" max="15" width="12.5" bestFit="1" customWidth="1"/>
    <col min="16" max="16" width="7" bestFit="1" customWidth="1"/>
    <col min="17" max="17" width="10.5" bestFit="1" customWidth="1"/>
    <col min="18" max="18" width="18.375" bestFit="1" customWidth="1"/>
    <col min="19" max="19" width="90.625" bestFit="1" customWidth="1"/>
    <col min="20" max="20" width="12.5" bestFit="1" customWidth="1"/>
    <col min="21" max="21" width="8.5" bestFit="1" customWidth="1"/>
    <col min="22" max="22" width="14.875" bestFit="1" customWidth="1"/>
    <col min="23" max="23" width="6.5" bestFit="1" customWidth="1"/>
    <col min="24" max="24" width="8.5" bestFit="1" customWidth="1"/>
    <col min="25" max="25" width="10.625" bestFit="1" customWidth="1"/>
    <col min="26" max="28" width="8.5" bestFit="1" customWidth="1"/>
    <col min="29" max="30" width="7.625" bestFit="1" customWidth="1"/>
    <col min="31" max="31" width="11.375" bestFit="1" customWidth="1"/>
    <col min="32" max="32" width="8.5" bestFit="1" customWidth="1"/>
    <col min="33" max="33" width="10.5" bestFit="1" customWidth="1"/>
    <col min="34" max="34" width="11" bestFit="1" customWidth="1"/>
    <col min="35" max="35" width="27.625" bestFit="1" customWidth="1"/>
    <col min="36" max="36" width="37" bestFit="1" customWidth="1"/>
    <col min="37" max="37" width="14.375" bestFit="1" customWidth="1"/>
    <col min="38" max="38" width="16.375" bestFit="1" customWidth="1"/>
    <col min="39" max="39" width="8.5" bestFit="1" customWidth="1"/>
    <col min="40" max="40" width="72.125" bestFit="1" customWidth="1"/>
    <col min="41" max="41" width="10.5" bestFit="1" customWidth="1"/>
    <col min="42" max="42" width="65.75" bestFit="1" customWidth="1"/>
    <col min="43" max="43" width="7" bestFit="1" customWidth="1"/>
    <col min="44" max="44" width="16.375" bestFit="1" customWidth="1"/>
    <col min="45" max="45" width="12.5" bestFit="1" customWidth="1"/>
    <col min="46" max="46" width="69.25" bestFit="1" customWidth="1"/>
    <col min="47" max="47" width="10.5" bestFit="1" customWidth="1"/>
    <col min="48" max="48" width="8.5" bestFit="1" customWidth="1"/>
    <col min="49" max="49" width="12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184</v>
      </c>
      <c r="AY1" s="7" t="s">
        <v>185</v>
      </c>
    </row>
    <row r="2" spans="1:51">
      <c r="A2" s="3" t="s">
        <v>79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80</v>
      </c>
      <c r="G2" s="3" t="s">
        <v>49</v>
      </c>
      <c r="H2" s="3" t="s">
        <v>81</v>
      </c>
      <c r="I2" s="2"/>
      <c r="J2" s="2"/>
      <c r="K2" s="3" t="s">
        <v>49</v>
      </c>
      <c r="L2" s="3" t="s">
        <v>54</v>
      </c>
      <c r="M2" s="3" t="s">
        <v>55</v>
      </c>
      <c r="N2" s="2"/>
      <c r="O2" s="3" t="s">
        <v>56</v>
      </c>
      <c r="P2" s="2"/>
      <c r="Q2" s="2"/>
      <c r="R2" s="2"/>
      <c r="S2" s="5" t="s">
        <v>82</v>
      </c>
      <c r="T2" s="2"/>
      <c r="U2" s="3" t="s">
        <v>58</v>
      </c>
      <c r="V2" s="3" t="s">
        <v>83</v>
      </c>
      <c r="W2" s="3" t="s">
        <v>84</v>
      </c>
      <c r="X2" s="3" t="s">
        <v>85</v>
      </c>
      <c r="Y2" s="3" t="s">
        <v>86</v>
      </c>
      <c r="Z2" s="3" t="s">
        <v>49</v>
      </c>
      <c r="AA2" s="3" t="s">
        <v>51</v>
      </c>
      <c r="AB2" s="3" t="s">
        <v>49</v>
      </c>
      <c r="AC2" s="3" t="s">
        <v>87</v>
      </c>
      <c r="AD2" s="3" t="s">
        <v>88</v>
      </c>
      <c r="AE2" s="3" t="s">
        <v>63</v>
      </c>
      <c r="AF2" s="2"/>
      <c r="AG2" s="2"/>
      <c r="AH2" s="3" t="s">
        <v>64</v>
      </c>
      <c r="AI2" s="3" t="s">
        <v>187</v>
      </c>
      <c r="AJ2" s="3" t="s">
        <v>188</v>
      </c>
      <c r="AK2" s="3"/>
      <c r="AL2" s="3" t="s">
        <v>89</v>
      </c>
      <c r="AM2" s="3" t="s">
        <v>90</v>
      </c>
      <c r="AN2" s="5" t="s">
        <v>91</v>
      </c>
      <c r="AO2" s="3" t="s">
        <v>92</v>
      </c>
      <c r="AP2" s="5" t="s">
        <v>93</v>
      </c>
      <c r="AQ2" s="4"/>
      <c r="AR2" s="4"/>
      <c r="AS2" s="4"/>
      <c r="AT2" s="4"/>
      <c r="AU2" s="4"/>
      <c r="AV2" s="3" t="s">
        <v>65</v>
      </c>
      <c r="AW2" s="2"/>
      <c r="AX2" s="8" t="s">
        <v>186</v>
      </c>
      <c r="AY2" s="9">
        <f t="shared" ref="AY2:AY10" si="0">AC2*0.88</f>
        <v>118800</v>
      </c>
    </row>
    <row r="3" spans="1:51">
      <c r="A3" s="3" t="s">
        <v>94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95</v>
      </c>
      <c r="G3" s="3" t="s">
        <v>49</v>
      </c>
      <c r="H3" s="3" t="s">
        <v>96</v>
      </c>
      <c r="I3" s="2"/>
      <c r="J3" s="2"/>
      <c r="K3" s="3" t="s">
        <v>49</v>
      </c>
      <c r="L3" s="3" t="s">
        <v>54</v>
      </c>
      <c r="M3" s="3" t="s">
        <v>55</v>
      </c>
      <c r="N3" s="2"/>
      <c r="O3" s="3" t="s">
        <v>56</v>
      </c>
      <c r="P3" s="2"/>
      <c r="Q3" s="2"/>
      <c r="R3" s="2"/>
      <c r="S3" s="5" t="s">
        <v>76</v>
      </c>
      <c r="T3" s="2"/>
      <c r="U3" s="3" t="s">
        <v>58</v>
      </c>
      <c r="V3" s="3" t="s">
        <v>77</v>
      </c>
      <c r="W3" s="2"/>
      <c r="X3" s="2"/>
      <c r="Y3" s="3" t="s">
        <v>68</v>
      </c>
      <c r="Z3" s="3" t="s">
        <v>49</v>
      </c>
      <c r="AA3" s="3" t="s">
        <v>51</v>
      </c>
      <c r="AB3" s="3" t="s">
        <v>49</v>
      </c>
      <c r="AC3" s="3" t="s">
        <v>69</v>
      </c>
      <c r="AD3" s="3" t="s">
        <v>70</v>
      </c>
      <c r="AE3" s="3" t="s">
        <v>63</v>
      </c>
      <c r="AF3" s="2"/>
      <c r="AG3" s="2"/>
      <c r="AH3" s="3" t="s">
        <v>64</v>
      </c>
      <c r="AI3" s="3" t="s">
        <v>97</v>
      </c>
      <c r="AJ3" s="3" t="s">
        <v>98</v>
      </c>
      <c r="AK3" s="3" t="s">
        <v>99</v>
      </c>
      <c r="AL3" s="3" t="s">
        <v>100</v>
      </c>
      <c r="AM3" s="3" t="s">
        <v>101</v>
      </c>
      <c r="AN3" s="5" t="s">
        <v>102</v>
      </c>
      <c r="AO3" s="3" t="s">
        <v>103</v>
      </c>
      <c r="AP3" s="5" t="s">
        <v>104</v>
      </c>
      <c r="AQ3" s="4"/>
      <c r="AR3" s="4"/>
      <c r="AS3" s="4"/>
      <c r="AT3" s="5" t="s">
        <v>105</v>
      </c>
      <c r="AU3" s="4"/>
      <c r="AV3" s="3" t="s">
        <v>65</v>
      </c>
      <c r="AW3" s="2"/>
      <c r="AX3" s="8" t="s">
        <v>186</v>
      </c>
      <c r="AY3" s="9">
        <f t="shared" si="0"/>
        <v>552640</v>
      </c>
    </row>
    <row r="4" spans="1:51">
      <c r="A4" s="3" t="s">
        <v>106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107</v>
      </c>
      <c r="G4" s="3" t="s">
        <v>49</v>
      </c>
      <c r="H4" s="3" t="s">
        <v>108</v>
      </c>
      <c r="I4" s="2"/>
      <c r="J4" s="2"/>
      <c r="K4" s="3" t="s">
        <v>49</v>
      </c>
      <c r="L4" s="3" t="s">
        <v>54</v>
      </c>
      <c r="M4" s="3" t="s">
        <v>55</v>
      </c>
      <c r="N4" s="2"/>
      <c r="O4" s="3" t="s">
        <v>56</v>
      </c>
      <c r="P4" s="2"/>
      <c r="Q4" s="2"/>
      <c r="R4" s="2"/>
      <c r="S4" s="5" t="s">
        <v>109</v>
      </c>
      <c r="T4" s="2"/>
      <c r="U4" s="3" t="s">
        <v>58</v>
      </c>
      <c r="V4" s="3" t="s">
        <v>110</v>
      </c>
      <c r="W4" s="2"/>
      <c r="X4" s="2"/>
      <c r="Y4" s="3" t="s">
        <v>78</v>
      </c>
      <c r="Z4" s="3" t="s">
        <v>49</v>
      </c>
      <c r="AA4" s="3" t="s">
        <v>51</v>
      </c>
      <c r="AB4" s="3" t="s">
        <v>49</v>
      </c>
      <c r="AC4" s="3" t="s">
        <v>74</v>
      </c>
      <c r="AD4" s="3" t="s">
        <v>75</v>
      </c>
      <c r="AE4" s="3" t="s">
        <v>63</v>
      </c>
      <c r="AF4" s="2"/>
      <c r="AG4" s="2"/>
      <c r="AH4" s="3" t="s">
        <v>64</v>
      </c>
      <c r="AI4" s="3" t="s">
        <v>111</v>
      </c>
      <c r="AJ4" s="3" t="s">
        <v>112</v>
      </c>
      <c r="AK4" s="3" t="s">
        <v>113</v>
      </c>
      <c r="AL4" s="3" t="s">
        <v>113</v>
      </c>
      <c r="AM4" s="3" t="s">
        <v>114</v>
      </c>
      <c r="AN4" s="5" t="s">
        <v>115</v>
      </c>
      <c r="AO4" s="3" t="s">
        <v>116</v>
      </c>
      <c r="AP4" s="5" t="s">
        <v>117</v>
      </c>
      <c r="AQ4" s="4"/>
      <c r="AR4" s="4"/>
      <c r="AS4" s="4"/>
      <c r="AT4" s="4"/>
      <c r="AU4" s="4"/>
      <c r="AV4" s="3" t="s">
        <v>65</v>
      </c>
      <c r="AW4" s="2"/>
      <c r="AX4" s="8" t="s">
        <v>186</v>
      </c>
      <c r="AY4" s="9">
        <f t="shared" si="0"/>
        <v>772640</v>
      </c>
    </row>
    <row r="5" spans="1:51">
      <c r="A5" s="3" t="s">
        <v>118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119</v>
      </c>
      <c r="G5" s="3" t="s">
        <v>49</v>
      </c>
      <c r="H5" s="3" t="s">
        <v>120</v>
      </c>
      <c r="I5" s="2"/>
      <c r="J5" s="2"/>
      <c r="K5" s="3" t="s">
        <v>49</v>
      </c>
      <c r="L5" s="3" t="s">
        <v>54</v>
      </c>
      <c r="M5" s="3" t="s">
        <v>55</v>
      </c>
      <c r="N5" s="2"/>
      <c r="O5" s="3" t="s">
        <v>56</v>
      </c>
      <c r="P5" s="2"/>
      <c r="Q5" s="2"/>
      <c r="R5" s="2"/>
      <c r="S5" s="5" t="s">
        <v>71</v>
      </c>
      <c r="T5" s="2"/>
      <c r="U5" s="3" t="s">
        <v>58</v>
      </c>
      <c r="V5" s="3" t="s">
        <v>72</v>
      </c>
      <c r="W5" s="2"/>
      <c r="X5" s="2"/>
      <c r="Y5" s="3" t="s">
        <v>73</v>
      </c>
      <c r="Z5" s="3" t="s">
        <v>49</v>
      </c>
      <c r="AA5" s="3" t="s">
        <v>51</v>
      </c>
      <c r="AB5" s="3" t="s">
        <v>49</v>
      </c>
      <c r="AC5" s="3" t="s">
        <v>61</v>
      </c>
      <c r="AD5" s="3" t="s">
        <v>62</v>
      </c>
      <c r="AE5" s="3" t="s">
        <v>63</v>
      </c>
      <c r="AF5" s="2"/>
      <c r="AG5" s="2"/>
      <c r="AH5" s="3" t="s">
        <v>64</v>
      </c>
      <c r="AI5" s="3" t="s">
        <v>121</v>
      </c>
      <c r="AJ5" s="3" t="s">
        <v>122</v>
      </c>
      <c r="AK5" s="3"/>
      <c r="AL5" s="3" t="s">
        <v>123</v>
      </c>
      <c r="AM5" s="3" t="s">
        <v>124</v>
      </c>
      <c r="AN5" s="5" t="s">
        <v>125</v>
      </c>
      <c r="AO5" s="3" t="s">
        <v>126</v>
      </c>
      <c r="AP5" s="5" t="s">
        <v>127</v>
      </c>
      <c r="AQ5" s="4"/>
      <c r="AR5" s="4"/>
      <c r="AS5" s="4"/>
      <c r="AT5" s="4"/>
      <c r="AU5" s="4"/>
      <c r="AV5" s="3" t="s">
        <v>65</v>
      </c>
      <c r="AW5" s="2"/>
      <c r="AX5" s="8" t="s">
        <v>186</v>
      </c>
      <c r="AY5" s="9">
        <f t="shared" si="0"/>
        <v>438240</v>
      </c>
    </row>
    <row r="6" spans="1:51">
      <c r="A6" s="3" t="s">
        <v>128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129</v>
      </c>
      <c r="G6" s="3" t="s">
        <v>49</v>
      </c>
      <c r="H6" s="3" t="s">
        <v>130</v>
      </c>
      <c r="I6" s="2"/>
      <c r="J6" s="2"/>
      <c r="K6" s="3" t="s">
        <v>49</v>
      </c>
      <c r="L6" s="3" t="s">
        <v>54</v>
      </c>
      <c r="M6" s="3" t="s">
        <v>55</v>
      </c>
      <c r="N6" s="2"/>
      <c r="O6" s="3" t="s">
        <v>56</v>
      </c>
      <c r="P6" s="2"/>
      <c r="Q6" s="2"/>
      <c r="R6" s="2"/>
      <c r="S6" s="5" t="s">
        <v>71</v>
      </c>
      <c r="T6" s="2"/>
      <c r="U6" s="3" t="s">
        <v>58</v>
      </c>
      <c r="V6" s="3" t="s">
        <v>72</v>
      </c>
      <c r="W6" s="2"/>
      <c r="X6" s="2"/>
      <c r="Y6" s="3" t="s">
        <v>73</v>
      </c>
      <c r="Z6" s="3" t="s">
        <v>49</v>
      </c>
      <c r="AA6" s="3" t="s">
        <v>51</v>
      </c>
      <c r="AB6" s="3" t="s">
        <v>49</v>
      </c>
      <c r="AC6" s="3" t="s">
        <v>61</v>
      </c>
      <c r="AD6" s="3" t="s">
        <v>62</v>
      </c>
      <c r="AE6" s="3" t="s">
        <v>63</v>
      </c>
      <c r="AF6" s="2"/>
      <c r="AG6" s="2"/>
      <c r="AH6" s="3" t="s">
        <v>64</v>
      </c>
      <c r="AI6" s="3" t="s">
        <v>131</v>
      </c>
      <c r="AJ6" s="3" t="s">
        <v>132</v>
      </c>
      <c r="AK6" s="3" t="s">
        <v>133</v>
      </c>
      <c r="AL6" s="3" t="s">
        <v>134</v>
      </c>
      <c r="AM6" s="3" t="s">
        <v>135</v>
      </c>
      <c r="AN6" s="5" t="s">
        <v>136</v>
      </c>
      <c r="AO6" s="3" t="s">
        <v>137</v>
      </c>
      <c r="AP6" s="5" t="s">
        <v>138</v>
      </c>
      <c r="AQ6" s="4"/>
      <c r="AR6" s="4"/>
      <c r="AS6" s="4"/>
      <c r="AT6" s="4"/>
      <c r="AU6" s="4"/>
      <c r="AV6" s="3" t="s">
        <v>65</v>
      </c>
      <c r="AW6" s="2"/>
      <c r="AX6" s="8" t="s">
        <v>186</v>
      </c>
      <c r="AY6" s="9">
        <f t="shared" si="0"/>
        <v>438240</v>
      </c>
    </row>
    <row r="7" spans="1:51">
      <c r="A7" s="3" t="s">
        <v>139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140</v>
      </c>
      <c r="G7" s="3" t="s">
        <v>49</v>
      </c>
      <c r="H7" s="3" t="s">
        <v>141</v>
      </c>
      <c r="I7" s="2"/>
      <c r="J7" s="2"/>
      <c r="K7" s="3" t="s">
        <v>49</v>
      </c>
      <c r="L7" s="3" t="s">
        <v>54</v>
      </c>
      <c r="M7" s="3" t="s">
        <v>55</v>
      </c>
      <c r="N7" s="2"/>
      <c r="O7" s="3" t="s">
        <v>56</v>
      </c>
      <c r="P7" s="2"/>
      <c r="Q7" s="2"/>
      <c r="R7" s="2"/>
      <c r="S7" s="5" t="s">
        <v>66</v>
      </c>
      <c r="T7" s="2"/>
      <c r="U7" s="3" t="s">
        <v>58</v>
      </c>
      <c r="V7" s="3" t="s">
        <v>67</v>
      </c>
      <c r="W7" s="2"/>
      <c r="X7" s="2"/>
      <c r="Y7" s="3" t="s">
        <v>68</v>
      </c>
      <c r="Z7" s="3" t="s">
        <v>49</v>
      </c>
      <c r="AA7" s="3" t="s">
        <v>51</v>
      </c>
      <c r="AB7" s="3" t="s">
        <v>49</v>
      </c>
      <c r="AC7" s="3" t="s">
        <v>69</v>
      </c>
      <c r="AD7" s="3" t="s">
        <v>70</v>
      </c>
      <c r="AE7" s="3" t="s">
        <v>63</v>
      </c>
      <c r="AF7" s="2"/>
      <c r="AG7" s="2"/>
      <c r="AH7" s="3" t="s">
        <v>64</v>
      </c>
      <c r="AI7" s="3" t="s">
        <v>142</v>
      </c>
      <c r="AJ7" s="3" t="s">
        <v>143</v>
      </c>
      <c r="AK7" s="3" t="s">
        <v>144</v>
      </c>
      <c r="AL7" s="3" t="s">
        <v>145</v>
      </c>
      <c r="AM7" s="3" t="s">
        <v>146</v>
      </c>
      <c r="AN7" s="5" t="s">
        <v>147</v>
      </c>
      <c r="AO7" s="3" t="s">
        <v>148</v>
      </c>
      <c r="AP7" s="5" t="s">
        <v>149</v>
      </c>
      <c r="AQ7" s="4"/>
      <c r="AR7" s="4"/>
      <c r="AS7" s="4"/>
      <c r="AT7" s="5" t="s">
        <v>150</v>
      </c>
      <c r="AU7" s="4"/>
      <c r="AV7" s="3" t="s">
        <v>65</v>
      </c>
      <c r="AW7" s="2"/>
      <c r="AX7" s="8" t="s">
        <v>186</v>
      </c>
      <c r="AY7" s="9">
        <f t="shared" si="0"/>
        <v>552640</v>
      </c>
    </row>
    <row r="8" spans="1:51">
      <c r="A8" s="3" t="s">
        <v>151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152</v>
      </c>
      <c r="G8" s="3" t="s">
        <v>49</v>
      </c>
      <c r="H8" s="3" t="s">
        <v>153</v>
      </c>
      <c r="I8" s="2"/>
      <c r="J8" s="2"/>
      <c r="K8" s="3" t="s">
        <v>49</v>
      </c>
      <c r="L8" s="3" t="s">
        <v>54</v>
      </c>
      <c r="M8" s="3" t="s">
        <v>55</v>
      </c>
      <c r="N8" s="2"/>
      <c r="O8" s="3" t="s">
        <v>56</v>
      </c>
      <c r="P8" s="2"/>
      <c r="Q8" s="2"/>
      <c r="R8" s="2"/>
      <c r="S8" s="5" t="s">
        <v>57</v>
      </c>
      <c r="T8" s="2"/>
      <c r="U8" s="3" t="s">
        <v>58</v>
      </c>
      <c r="V8" s="3" t="s">
        <v>59</v>
      </c>
      <c r="W8" s="2"/>
      <c r="X8" s="2"/>
      <c r="Y8" s="3" t="s">
        <v>60</v>
      </c>
      <c r="Z8" s="3" t="s">
        <v>49</v>
      </c>
      <c r="AA8" s="3" t="s">
        <v>51</v>
      </c>
      <c r="AB8" s="3" t="s">
        <v>49</v>
      </c>
      <c r="AC8" s="3" t="s">
        <v>61</v>
      </c>
      <c r="AD8" s="3" t="s">
        <v>62</v>
      </c>
      <c r="AE8" s="3" t="s">
        <v>63</v>
      </c>
      <c r="AF8" s="2"/>
      <c r="AG8" s="2"/>
      <c r="AH8" s="3" t="s">
        <v>64</v>
      </c>
      <c r="AI8" s="3" t="s">
        <v>154</v>
      </c>
      <c r="AJ8" s="3" t="s">
        <v>155</v>
      </c>
      <c r="AK8" s="3" t="s">
        <v>156</v>
      </c>
      <c r="AL8" s="3" t="s">
        <v>157</v>
      </c>
      <c r="AM8" s="3" t="s">
        <v>158</v>
      </c>
      <c r="AN8" s="5" t="s">
        <v>159</v>
      </c>
      <c r="AO8" s="3" t="s">
        <v>160</v>
      </c>
      <c r="AP8" s="5" t="s">
        <v>161</v>
      </c>
      <c r="AQ8" s="4"/>
      <c r="AR8" s="4"/>
      <c r="AS8" s="4"/>
      <c r="AT8" s="4"/>
      <c r="AU8" s="4"/>
      <c r="AV8" s="3" t="s">
        <v>65</v>
      </c>
      <c r="AW8" s="2"/>
      <c r="AX8" s="8" t="s">
        <v>186</v>
      </c>
      <c r="AY8" s="9">
        <f t="shared" si="0"/>
        <v>438240</v>
      </c>
    </row>
    <row r="9" spans="1:51">
      <c r="A9" s="3" t="s">
        <v>162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163</v>
      </c>
      <c r="G9" s="3" t="s">
        <v>49</v>
      </c>
      <c r="H9" s="3" t="s">
        <v>164</v>
      </c>
      <c r="I9" s="2"/>
      <c r="J9" s="2"/>
      <c r="K9" s="3" t="s">
        <v>49</v>
      </c>
      <c r="L9" s="3" t="s">
        <v>54</v>
      </c>
      <c r="M9" s="3" t="s">
        <v>55</v>
      </c>
      <c r="N9" s="2"/>
      <c r="O9" s="3" t="s">
        <v>56</v>
      </c>
      <c r="P9" s="2"/>
      <c r="Q9" s="2"/>
      <c r="R9" s="2"/>
      <c r="S9" s="5" t="s">
        <v>76</v>
      </c>
      <c r="T9" s="2"/>
      <c r="U9" s="3" t="s">
        <v>58</v>
      </c>
      <c r="V9" s="3" t="s">
        <v>77</v>
      </c>
      <c r="W9" s="2"/>
      <c r="X9" s="2"/>
      <c r="Y9" s="3" t="s">
        <v>68</v>
      </c>
      <c r="Z9" s="3" t="s">
        <v>49</v>
      </c>
      <c r="AA9" s="3" t="s">
        <v>51</v>
      </c>
      <c r="AB9" s="3" t="s">
        <v>49</v>
      </c>
      <c r="AC9" s="3" t="s">
        <v>69</v>
      </c>
      <c r="AD9" s="3" t="s">
        <v>70</v>
      </c>
      <c r="AE9" s="3" t="s">
        <v>63</v>
      </c>
      <c r="AF9" s="2"/>
      <c r="AG9" s="2"/>
      <c r="AH9" s="3" t="s">
        <v>64</v>
      </c>
      <c r="AI9" s="3" t="s">
        <v>165</v>
      </c>
      <c r="AJ9" s="3" t="s">
        <v>166</v>
      </c>
      <c r="AK9" s="3" t="s">
        <v>167</v>
      </c>
      <c r="AL9" s="3" t="s">
        <v>168</v>
      </c>
      <c r="AM9" s="3" t="s">
        <v>169</v>
      </c>
      <c r="AN9" s="5" t="s">
        <v>170</v>
      </c>
      <c r="AO9" s="3" t="s">
        <v>171</v>
      </c>
      <c r="AP9" s="5" t="s">
        <v>172</v>
      </c>
      <c r="AQ9" s="4"/>
      <c r="AR9" s="4"/>
      <c r="AS9" s="4"/>
      <c r="AT9" s="4"/>
      <c r="AU9" s="4"/>
      <c r="AV9" s="3" t="s">
        <v>65</v>
      </c>
      <c r="AW9" s="2"/>
      <c r="AX9" s="8" t="s">
        <v>186</v>
      </c>
      <c r="AY9" s="9">
        <f t="shared" si="0"/>
        <v>552640</v>
      </c>
    </row>
    <row r="10" spans="1:51">
      <c r="A10" s="3" t="s">
        <v>173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174</v>
      </c>
      <c r="G10" s="3" t="s">
        <v>49</v>
      </c>
      <c r="H10" s="3" t="s">
        <v>175</v>
      </c>
      <c r="I10" s="2"/>
      <c r="J10" s="2"/>
      <c r="K10" s="3" t="s">
        <v>49</v>
      </c>
      <c r="L10" s="3" t="s">
        <v>54</v>
      </c>
      <c r="M10" s="3" t="s">
        <v>55</v>
      </c>
      <c r="N10" s="2"/>
      <c r="O10" s="3" t="s">
        <v>56</v>
      </c>
      <c r="P10" s="2"/>
      <c r="Q10" s="2"/>
      <c r="R10" s="2"/>
      <c r="S10" s="5" t="s">
        <v>76</v>
      </c>
      <c r="T10" s="2"/>
      <c r="U10" s="3" t="s">
        <v>58</v>
      </c>
      <c r="V10" s="3" t="s">
        <v>77</v>
      </c>
      <c r="W10" s="2"/>
      <c r="X10" s="2"/>
      <c r="Y10" s="3" t="s">
        <v>68</v>
      </c>
      <c r="Z10" s="3" t="s">
        <v>49</v>
      </c>
      <c r="AA10" s="3" t="s">
        <v>51</v>
      </c>
      <c r="AB10" s="3" t="s">
        <v>49</v>
      </c>
      <c r="AC10" s="3" t="s">
        <v>69</v>
      </c>
      <c r="AD10" s="3" t="s">
        <v>70</v>
      </c>
      <c r="AE10" s="3" t="s">
        <v>63</v>
      </c>
      <c r="AF10" s="2"/>
      <c r="AG10" s="2"/>
      <c r="AH10" s="3" t="s">
        <v>64</v>
      </c>
      <c r="AI10" s="3" t="s">
        <v>176</v>
      </c>
      <c r="AJ10" s="3" t="s">
        <v>177</v>
      </c>
      <c r="AK10" s="3" t="s">
        <v>178</v>
      </c>
      <c r="AL10" s="3" t="s">
        <v>178</v>
      </c>
      <c r="AM10" s="3" t="s">
        <v>179</v>
      </c>
      <c r="AN10" s="5" t="s">
        <v>180</v>
      </c>
      <c r="AO10" s="3" t="s">
        <v>181</v>
      </c>
      <c r="AP10" s="5" t="s">
        <v>182</v>
      </c>
      <c r="AQ10" s="4"/>
      <c r="AR10" s="4"/>
      <c r="AS10" s="4"/>
      <c r="AT10" s="5" t="s">
        <v>183</v>
      </c>
      <c r="AU10" s="4"/>
      <c r="AV10" s="3" t="s">
        <v>65</v>
      </c>
      <c r="AW10" s="2"/>
      <c r="AX10" s="8" t="s">
        <v>186</v>
      </c>
      <c r="AY10" s="9">
        <f t="shared" si="0"/>
        <v>552640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WarehouseOutList_20161207092358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lee.jung-hoon</dc:creator>
  <cp:lastModifiedBy>ck417</cp:lastModifiedBy>
  <dcterms:created xsi:type="dcterms:W3CDTF">2016-12-07T00:28:51Z</dcterms:created>
  <dcterms:modified xsi:type="dcterms:W3CDTF">2016-12-07T00:31:18Z</dcterms:modified>
</cp:coreProperties>
</file>