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6955" windowHeight="1570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AC3" i="1"/>
  <c r="AC4"/>
  <c r="AC5"/>
  <c r="AC6"/>
  <c r="AC2"/>
</calcChain>
</file>

<file path=xl/sharedStrings.xml><?xml version="1.0" encoding="utf-8"?>
<sst xmlns="http://schemas.openxmlformats.org/spreadsheetml/2006/main" count="144" uniqueCount="67">
  <si>
    <t/>
  </si>
  <si>
    <t>No</t>
  </si>
  <si>
    <t>주문번호</t>
  </si>
  <si>
    <t>출고대기일</t>
  </si>
  <si>
    <t>발송/취소구분</t>
  </si>
  <si>
    <t>백화점상품코드</t>
  </si>
  <si>
    <t>상품명</t>
  </si>
  <si>
    <t>OP코드</t>
  </si>
  <si>
    <t>매출형태코드</t>
  </si>
  <si>
    <t>배송방법</t>
  </si>
  <si>
    <t>택배사</t>
  </si>
  <si>
    <t>운송장번호</t>
  </si>
  <si>
    <t>배송수량</t>
  </si>
  <si>
    <t>판매가</t>
  </si>
  <si>
    <t>총판매가</t>
  </si>
  <si>
    <t>브랜드코드</t>
  </si>
  <si>
    <t>홈쇼핑상품코드</t>
  </si>
  <si>
    <t>속성코드</t>
  </si>
  <si>
    <t>속성명</t>
  </si>
  <si>
    <t>주문자명</t>
  </si>
  <si>
    <t>고객명</t>
  </si>
  <si>
    <t>연락처(HP)</t>
  </si>
  <si>
    <t>우편번호</t>
  </si>
  <si>
    <t>주소</t>
  </si>
  <si>
    <t>메시지</t>
  </si>
  <si>
    <t>협력사재고상품코드</t>
  </si>
  <si>
    <t>비고</t>
  </si>
  <si>
    <t>1</t>
  </si>
  <si>
    <t>2017-02-20</t>
  </si>
  <si>
    <t>주문출고</t>
  </si>
  <si>
    <t>1411501403075</t>
  </si>
  <si>
    <t>00</t>
  </si>
  <si>
    <t>정상</t>
  </si>
  <si>
    <t>-선택-</t>
  </si>
  <si>
    <t>115014</t>
  </si>
  <si>
    <t>A0173930</t>
  </si>
  <si>
    <t>00001</t>
  </si>
  <si>
    <t>없음</t>
  </si>
  <si>
    <t>조*일</t>
  </si>
  <si>
    <t>0507-1612-5596</t>
  </si>
  <si>
    <t>08762</t>
  </si>
  <si>
    <t>서울특별시 관악구 신림동 509-7 지하1층 (남부순환로155길)</t>
  </si>
  <si>
    <t>2</t>
  </si>
  <si>
    <t>장*희</t>
  </si>
  <si>
    <t>0507-1612-5598</t>
  </si>
  <si>
    <t>서울특별시 관악구 남부순환로155길 25 지하2 (신림동 509-7)</t>
  </si>
  <si>
    <t>3</t>
  </si>
  <si>
    <t>강*</t>
  </si>
  <si>
    <t>0507-1612-5622</t>
  </si>
  <si>
    <t>08717</t>
  </si>
  <si>
    <t>서울특별시 관악구 봉천동 636-63 지층 오른쪽</t>
  </si>
  <si>
    <t>4</t>
  </si>
  <si>
    <t>장*연</t>
  </si>
  <si>
    <t>0507-1612-5634</t>
  </si>
  <si>
    <t>08602</t>
  </si>
  <si>
    <t>서울특별시 금천구 독산동 1006-127 아텔라빌 708호 (범안로12가길)</t>
  </si>
  <si>
    <t>5</t>
  </si>
  <si>
    <t>포토프린터 SELPHY CP1200</t>
  </si>
  <si>
    <t>A0174900</t>
  </si>
  <si>
    <t>이*봉</t>
  </si>
  <si>
    <t>0507-1612-6084</t>
  </si>
  <si>
    <t>44636</t>
  </si>
  <si>
    <t>울산광역시 남구 삼호로 79 고려의원 (무거동 1185-5)</t>
  </si>
  <si>
    <t>주문일자</t>
  </si>
  <si>
    <t>고객결제가</t>
  </si>
  <si>
    <t>20170220</t>
    <phoneticPr fontId="2" type="noConversion"/>
  </si>
  <si>
    <t>[삼각대증정]EOS 700D 18-55 IS STM KIT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</si>
</sst>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0_);[Red]\(0\)"/>
  </numFmts>
  <fonts count="3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FAF7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right" vertical="center" wrapText="1"/>
    </xf>
    <xf numFmtId="0" fontId="0" fillId="3" borderId="2" xfId="0" applyFill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left" vertical="center" wrapText="1"/>
    </xf>
    <xf numFmtId="49" fontId="1" fillId="3" borderId="2" xfId="0" applyNumberFormat="1" applyFont="1" applyFill="1" applyBorder="1" applyAlignment="1">
      <alignment horizontal="left" vertical="center" wrapText="1"/>
    </xf>
    <xf numFmtId="176" fontId="1" fillId="3" borderId="2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176" fontId="1" fillId="2" borderId="2" xfId="0" applyNumberFormat="1" applyFont="1" applyFill="1" applyBorder="1" applyAlignment="1">
      <alignment horizontal="right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177" fontId="1" fillId="3" borderId="2" xfId="0" applyNumberFormat="1" applyFont="1" applyFill="1" applyBorder="1" applyAlignment="1">
      <alignment horizontal="center" vertical="center" wrapText="1"/>
    </xf>
    <xf numFmtId="177" fontId="1" fillId="2" borderId="2" xfId="0" applyNumberFormat="1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49" fontId="0" fillId="4" borderId="0" xfId="0" applyNumberFormat="1" applyFill="1">
      <alignment vertical="center"/>
    </xf>
    <xf numFmtId="0" fontId="0" fillId="4" borderId="0" xfId="0" applyFill="1">
      <alignment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6"/>
  <sheetViews>
    <sheetView tabSelected="1" workbookViewId="0">
      <selection activeCell="F4" sqref="F4"/>
    </sheetView>
  </sheetViews>
  <sheetFormatPr defaultRowHeight="16.5"/>
  <cols>
    <col min="1" max="1" width="6.75" customWidth="1"/>
    <col min="2" max="2" width="14.875" style="24" bestFit="1" customWidth="1"/>
    <col min="3" max="3" width="11.375" customWidth="1"/>
    <col min="4" max="4" width="12.75" customWidth="1"/>
    <col min="5" max="5" width="14.125" customWidth="1"/>
    <col min="6" max="6" width="24.875" customWidth="1"/>
    <col min="7" max="7" width="8.75" customWidth="1"/>
    <col min="8" max="8" width="14.125" customWidth="1"/>
    <col min="9" max="9" width="11.375" customWidth="1"/>
    <col min="10" max="11" width="15.5" customWidth="1"/>
    <col min="12" max="12" width="10.125" customWidth="1"/>
    <col min="13" max="13" width="11.375" customWidth="1"/>
    <col min="14" max="14" width="12.75" customWidth="1"/>
    <col min="15" max="15" width="10.125" customWidth="1"/>
    <col min="16" max="16" width="14.125" customWidth="1"/>
    <col min="17" max="17" width="8.75" customWidth="1"/>
    <col min="18" max="18" width="15.5" customWidth="1"/>
    <col min="19" max="20" width="11.375" customWidth="1"/>
    <col min="21" max="21" width="15.5" customWidth="1"/>
    <col min="22" max="22" width="11.375" customWidth="1"/>
    <col min="23" max="23" width="73" customWidth="1"/>
    <col min="24" max="24" width="27.625" customWidth="1"/>
    <col min="25" max="25" width="16.875" customWidth="1"/>
    <col min="26" max="26" width="41.125" customWidth="1"/>
    <col min="27" max="27" width="13.375" customWidth="1"/>
  </cols>
  <sheetData>
    <row r="1" spans="1:29" ht="17.45" customHeight="1">
      <c r="A1" s="1" t="s">
        <v>1</v>
      </c>
      <c r="B1" s="20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21</v>
      </c>
      <c r="V1" s="1" t="s">
        <v>22</v>
      </c>
      <c r="W1" s="1" t="s">
        <v>23</v>
      </c>
      <c r="X1" s="1" t="s">
        <v>24</v>
      </c>
      <c r="Y1" s="1" t="s">
        <v>25</v>
      </c>
      <c r="Z1" s="1" t="s">
        <v>26</v>
      </c>
      <c r="AA1" s="1" t="s">
        <v>16</v>
      </c>
      <c r="AB1" s="25" t="s">
        <v>63</v>
      </c>
      <c r="AC1" s="25" t="s">
        <v>64</v>
      </c>
    </row>
    <row r="2" spans="1:29" ht="17.45" customHeight="1">
      <c r="A2" s="4" t="s">
        <v>27</v>
      </c>
      <c r="B2" s="21">
        <v>17022000013150</v>
      </c>
      <c r="C2" s="4" t="s">
        <v>28</v>
      </c>
      <c r="D2" s="4" t="s">
        <v>29</v>
      </c>
      <c r="E2" s="4" t="s">
        <v>30</v>
      </c>
      <c r="F2" s="6" t="s">
        <v>66</v>
      </c>
      <c r="G2" s="4" t="s">
        <v>31</v>
      </c>
      <c r="H2" s="4" t="s">
        <v>32</v>
      </c>
      <c r="I2" s="4" t="s">
        <v>33</v>
      </c>
      <c r="J2" s="2"/>
      <c r="K2" s="3" t="s">
        <v>0</v>
      </c>
      <c r="L2" s="7">
        <v>1</v>
      </c>
      <c r="M2" s="7">
        <v>664000</v>
      </c>
      <c r="N2" s="7">
        <v>664000</v>
      </c>
      <c r="O2" s="4" t="s">
        <v>34</v>
      </c>
      <c r="P2" s="4" t="s">
        <v>35</v>
      </c>
      <c r="Q2" s="4" t="s">
        <v>36</v>
      </c>
      <c r="R2" s="4" t="s">
        <v>37</v>
      </c>
      <c r="S2" s="4" t="s">
        <v>38</v>
      </c>
      <c r="T2" s="4" t="s">
        <v>38</v>
      </c>
      <c r="U2" s="4" t="s">
        <v>39</v>
      </c>
      <c r="V2" s="4" t="s">
        <v>40</v>
      </c>
      <c r="W2" s="6" t="s">
        <v>41</v>
      </c>
      <c r="X2" s="5" t="s">
        <v>0</v>
      </c>
      <c r="Y2" s="3" t="s">
        <v>0</v>
      </c>
      <c r="Z2" s="6" t="s">
        <v>32</v>
      </c>
      <c r="AA2" s="4" t="s">
        <v>35</v>
      </c>
      <c r="AB2" s="26" t="s">
        <v>65</v>
      </c>
      <c r="AC2" s="27">
        <f>M2*0.88</f>
        <v>584320</v>
      </c>
    </row>
    <row r="3" spans="1:29" ht="17.45" customHeight="1">
      <c r="A3" s="10" t="s">
        <v>42</v>
      </c>
      <c r="B3" s="22">
        <v>17022000013179</v>
      </c>
      <c r="C3" s="10" t="s">
        <v>28</v>
      </c>
      <c r="D3" s="10" t="s">
        <v>29</v>
      </c>
      <c r="E3" s="10" t="s">
        <v>30</v>
      </c>
      <c r="F3" s="6" t="s">
        <v>66</v>
      </c>
      <c r="G3" s="10" t="s">
        <v>31</v>
      </c>
      <c r="H3" s="10" t="s">
        <v>32</v>
      </c>
      <c r="I3" s="10" t="s">
        <v>33</v>
      </c>
      <c r="J3" s="8"/>
      <c r="K3" s="9" t="s">
        <v>0</v>
      </c>
      <c r="L3" s="13">
        <v>1</v>
      </c>
      <c r="M3" s="13">
        <v>664000</v>
      </c>
      <c r="N3" s="13">
        <v>664000</v>
      </c>
      <c r="O3" s="10" t="s">
        <v>34</v>
      </c>
      <c r="P3" s="10" t="s">
        <v>35</v>
      </c>
      <c r="Q3" s="10" t="s">
        <v>36</v>
      </c>
      <c r="R3" s="10" t="s">
        <v>37</v>
      </c>
      <c r="S3" s="10" t="s">
        <v>43</v>
      </c>
      <c r="T3" s="10" t="s">
        <v>43</v>
      </c>
      <c r="U3" s="10" t="s">
        <v>44</v>
      </c>
      <c r="V3" s="10" t="s">
        <v>40</v>
      </c>
      <c r="W3" s="12" t="s">
        <v>45</v>
      </c>
      <c r="X3" s="11" t="s">
        <v>0</v>
      </c>
      <c r="Y3" s="9" t="s">
        <v>0</v>
      </c>
      <c r="Z3" s="12" t="s">
        <v>32</v>
      </c>
      <c r="AA3" s="10" t="s">
        <v>35</v>
      </c>
      <c r="AB3" s="26" t="s">
        <v>65</v>
      </c>
      <c r="AC3" s="27">
        <f t="shared" ref="AC3:AC6" si="0">M3*0.88</f>
        <v>584320</v>
      </c>
    </row>
    <row r="4" spans="1:29" ht="17.45" customHeight="1">
      <c r="A4" s="16" t="s">
        <v>46</v>
      </c>
      <c r="B4" s="23">
        <v>17022000013244</v>
      </c>
      <c r="C4" s="16" t="s">
        <v>28</v>
      </c>
      <c r="D4" s="16" t="s">
        <v>29</v>
      </c>
      <c r="E4" s="16" t="s">
        <v>30</v>
      </c>
      <c r="F4" s="6" t="s">
        <v>66</v>
      </c>
      <c r="G4" s="16" t="s">
        <v>31</v>
      </c>
      <c r="H4" s="16" t="s">
        <v>32</v>
      </c>
      <c r="I4" s="16" t="s">
        <v>33</v>
      </c>
      <c r="J4" s="14"/>
      <c r="K4" s="15" t="s">
        <v>0</v>
      </c>
      <c r="L4" s="19">
        <v>1</v>
      </c>
      <c r="M4" s="19">
        <v>664000</v>
      </c>
      <c r="N4" s="19">
        <v>664000</v>
      </c>
      <c r="O4" s="16" t="s">
        <v>34</v>
      </c>
      <c r="P4" s="16" t="s">
        <v>35</v>
      </c>
      <c r="Q4" s="16" t="s">
        <v>36</v>
      </c>
      <c r="R4" s="16" t="s">
        <v>37</v>
      </c>
      <c r="S4" s="16" t="s">
        <v>47</v>
      </c>
      <c r="T4" s="16" t="s">
        <v>47</v>
      </c>
      <c r="U4" s="16" t="s">
        <v>48</v>
      </c>
      <c r="V4" s="16" t="s">
        <v>49</v>
      </c>
      <c r="W4" s="18" t="s">
        <v>50</v>
      </c>
      <c r="X4" s="17" t="s">
        <v>0</v>
      </c>
      <c r="Y4" s="15" t="s">
        <v>0</v>
      </c>
      <c r="Z4" s="18" t="s">
        <v>32</v>
      </c>
      <c r="AA4" s="16" t="s">
        <v>35</v>
      </c>
      <c r="AB4" s="26" t="s">
        <v>65</v>
      </c>
      <c r="AC4" s="27">
        <f t="shared" si="0"/>
        <v>584320</v>
      </c>
    </row>
    <row r="5" spans="1:29" ht="17.45" customHeight="1">
      <c r="A5" s="10" t="s">
        <v>51</v>
      </c>
      <c r="B5" s="22">
        <v>17022000013288</v>
      </c>
      <c r="C5" s="10" t="s">
        <v>28</v>
      </c>
      <c r="D5" s="10" t="s">
        <v>29</v>
      </c>
      <c r="E5" s="10" t="s">
        <v>30</v>
      </c>
      <c r="F5" s="6" t="s">
        <v>66</v>
      </c>
      <c r="G5" s="10" t="s">
        <v>31</v>
      </c>
      <c r="H5" s="10" t="s">
        <v>32</v>
      </c>
      <c r="I5" s="10" t="s">
        <v>33</v>
      </c>
      <c r="J5" s="8"/>
      <c r="K5" s="9" t="s">
        <v>0</v>
      </c>
      <c r="L5" s="13">
        <v>1</v>
      </c>
      <c r="M5" s="13">
        <v>664000</v>
      </c>
      <c r="N5" s="13">
        <v>664000</v>
      </c>
      <c r="O5" s="10" t="s">
        <v>34</v>
      </c>
      <c r="P5" s="10" t="s">
        <v>35</v>
      </c>
      <c r="Q5" s="10" t="s">
        <v>36</v>
      </c>
      <c r="R5" s="10" t="s">
        <v>37</v>
      </c>
      <c r="S5" s="10" t="s">
        <v>52</v>
      </c>
      <c r="T5" s="10" t="s">
        <v>52</v>
      </c>
      <c r="U5" s="10" t="s">
        <v>53</v>
      </c>
      <c r="V5" s="10" t="s">
        <v>54</v>
      </c>
      <c r="W5" s="12" t="s">
        <v>55</v>
      </c>
      <c r="X5" s="11" t="s">
        <v>0</v>
      </c>
      <c r="Y5" s="9" t="s">
        <v>0</v>
      </c>
      <c r="Z5" s="12" t="s">
        <v>32</v>
      </c>
      <c r="AA5" s="10" t="s">
        <v>35</v>
      </c>
      <c r="AB5" s="26" t="s">
        <v>65</v>
      </c>
      <c r="AC5" s="27">
        <f t="shared" si="0"/>
        <v>584320</v>
      </c>
    </row>
    <row r="6" spans="1:29" ht="17.45" customHeight="1">
      <c r="A6" s="16" t="s">
        <v>56</v>
      </c>
      <c r="B6" s="23">
        <v>17022000014566</v>
      </c>
      <c r="C6" s="16" t="s">
        <v>28</v>
      </c>
      <c r="D6" s="16" t="s">
        <v>29</v>
      </c>
      <c r="E6" s="16" t="s">
        <v>30</v>
      </c>
      <c r="F6" s="18" t="s">
        <v>57</v>
      </c>
      <c r="G6" s="16" t="s">
        <v>31</v>
      </c>
      <c r="H6" s="16" t="s">
        <v>32</v>
      </c>
      <c r="I6" s="16" t="s">
        <v>33</v>
      </c>
      <c r="J6" s="14"/>
      <c r="K6" s="15" t="s">
        <v>0</v>
      </c>
      <c r="L6" s="19">
        <v>1</v>
      </c>
      <c r="M6" s="19">
        <v>135000</v>
      </c>
      <c r="N6" s="19">
        <v>135000</v>
      </c>
      <c r="O6" s="16" t="s">
        <v>34</v>
      </c>
      <c r="P6" s="16" t="s">
        <v>58</v>
      </c>
      <c r="Q6" s="16" t="s">
        <v>36</v>
      </c>
      <c r="R6" s="16" t="s">
        <v>37</v>
      </c>
      <c r="S6" s="16" t="s">
        <v>59</v>
      </c>
      <c r="T6" s="16" t="s">
        <v>59</v>
      </c>
      <c r="U6" s="16" t="s">
        <v>60</v>
      </c>
      <c r="V6" s="16" t="s">
        <v>61</v>
      </c>
      <c r="W6" s="18" t="s">
        <v>62</v>
      </c>
      <c r="X6" s="17" t="s">
        <v>0</v>
      </c>
      <c r="Y6" s="15" t="s">
        <v>0</v>
      </c>
      <c r="Z6" s="18" t="s">
        <v>32</v>
      </c>
      <c r="AA6" s="16" t="s">
        <v>58</v>
      </c>
      <c r="AB6" s="26" t="s">
        <v>65</v>
      </c>
      <c r="AC6" s="27">
        <f t="shared" si="0"/>
        <v>118800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ck543</dc:creator>
  <cp:lastModifiedBy>ck543</cp:lastModifiedBy>
  <dcterms:created xsi:type="dcterms:W3CDTF">2017-02-21T00:32:49Z</dcterms:created>
  <dcterms:modified xsi:type="dcterms:W3CDTF">2017-02-21T00:50:47Z</dcterms:modified>
</cp:coreProperties>
</file>