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6955" windowHeight="13005"/>
  </bookViews>
  <sheets>
    <sheet name="WarehouseOutList_20170320093420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2"/>
</calcChain>
</file>

<file path=xl/sharedStrings.xml><?xml version="1.0" encoding="utf-8"?>
<sst xmlns="http://schemas.openxmlformats.org/spreadsheetml/2006/main" count="907" uniqueCount="381">
  <si>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</si>
  <si>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</si>
  <si>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</si>
  <si>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</si>
  <si>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</si>
  <si>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</si>
  <si>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</si>
  <si>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</si>
  <si>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</si>
  <si>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</si>
  <si>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</si>
  <si>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</si>
  <si>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</si>
  <si>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</si>
  <si>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</si>
  <si>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</si>
  <si>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</si>
  <si>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</si>
  <si>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</si>
  <si>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</si>
  <si>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</si>
  <si>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</si>
  <si>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</si>
  <si>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</si>
  <si>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</si>
  <si>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</si>
  <si>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</si>
  <si>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</si>
  <si>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</si>
  <si>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</si>
  <si>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</si>
  <si>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</si>
  <si>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</si>
  <si>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</si>
  <si>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</si>
  <si>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</si>
  <si>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</si>
  <si>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</si>
  <si>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</si>
  <si>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</si>
  <si>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</si>
  <si>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</si>
  <si>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</si>
  <si>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</si>
  <si>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</si>
  <si>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</si>
  <si>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</si>
  <si>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</si>
  <si>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</si>
  <si>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</si>
  <si>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</si>
  <si>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</si>
  <si>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</si>
  <si>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</si>
  <si>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D2095285698</t>
  </si>
  <si>
    <t>정상</t>
  </si>
  <si>
    <t>피킹완료</t>
  </si>
  <si>
    <t>업체택배배송</t>
  </si>
  <si>
    <t>[캐논직영] EOS M3 (White) 더블렌즈 KIT + BAG 6520 + 8G</t>
  </si>
  <si>
    <t>신세계</t>
  </si>
  <si>
    <t>1000019148838</t>
  </si>
  <si>
    <t>EOSM3WH더블</t>
  </si>
  <si>
    <t>국내</t>
  </si>
  <si>
    <t>2017-03-18</t>
  </si>
  <si>
    <t>이상준</t>
  </si>
  <si>
    <t>[SSG.COM]이정준</t>
  </si>
  <si>
    <t>02-8105-9283</t>
  </si>
  <si>
    <t>010-8105-9283</t>
  </si>
  <si>
    <t>04052</t>
  </si>
  <si>
    <t>서울 마포구 와우산로35길 17, 705호 (서교동, 각산타운)</t>
  </si>
  <si>
    <t>121836</t>
  </si>
  <si>
    <t>서울 마포구 서교동 326-1번지 각산타운 705호</t>
  </si>
  <si>
    <t>강남점</t>
  </si>
  <si>
    <t>2</t>
  </si>
  <si>
    <t>D2095286703</t>
  </si>
  <si>
    <t>임장민</t>
  </si>
  <si>
    <t>[SSG.COM]고은성</t>
  </si>
  <si>
    <t>05026766998</t>
  </si>
  <si>
    <t>05026750756</t>
  </si>
  <si>
    <t>03988</t>
  </si>
  <si>
    <t>서울 마포구 연남로 27, 102동 1001호 (연남동, 청기와아파트)</t>
  </si>
  <si>
    <t>121869</t>
  </si>
  <si>
    <t>서울 마포구 연남동 515-23번지 청기와아파트 102동 1001호</t>
  </si>
  <si>
    <t>3</t>
  </si>
  <si>
    <t>D2095294056</t>
  </si>
  <si>
    <t>[캐논직영] EOS 750D 18-55 IS STM KIT + BAG 9361 + 8G</t>
  </si>
  <si>
    <t>1000011293835</t>
  </si>
  <si>
    <t>EOS 750D</t>
  </si>
  <si>
    <t>류아랑</t>
  </si>
  <si>
    <t>[SSG.COM]류아랑</t>
  </si>
  <si>
    <t>010-6797-7106</t>
  </si>
  <si>
    <t>47798</t>
  </si>
  <si>
    <t>부산 동래구 충렬대로 487, 110동 1301호 (안락동, 안락1차SK아파트)</t>
  </si>
  <si>
    <t>607772</t>
  </si>
  <si>
    <t>부산 동래구 안락동 472-57번지 안락1차SK아파트 110동 1301호</t>
  </si>
  <si>
    <t>4</t>
  </si>
  <si>
    <t>D2095296503</t>
  </si>
  <si>
    <t>[캐논직영] EF 50mm f/1.8 STM</t>
  </si>
  <si>
    <t>1000011729548</t>
  </si>
  <si>
    <t>EF 50mm f/1.8 STM</t>
  </si>
  <si>
    <t>김세리</t>
  </si>
  <si>
    <t>[SSG.COM]김세리</t>
  </si>
  <si>
    <t>041-335-6677</t>
  </si>
  <si>
    <t>010-4539-6671</t>
  </si>
  <si>
    <t>32433</t>
  </si>
  <si>
    <t>충남 예산군 예산읍 충령사로 17-10</t>
  </si>
  <si>
    <t>340809</t>
  </si>
  <si>
    <t>충남 예산군 예산읍 향천리 249번지</t>
  </si>
  <si>
    <t>5</t>
  </si>
  <si>
    <t>D2095324946</t>
  </si>
  <si>
    <t>2017-03-19</t>
  </si>
  <si>
    <t>김경희</t>
  </si>
  <si>
    <t>[SSG.COM]오중미</t>
  </si>
  <si>
    <t>05027154600</t>
  </si>
  <si>
    <t>05027154332</t>
  </si>
  <si>
    <t>03993</t>
  </si>
  <si>
    <t>서울 마포구 동교로 193, 1210호 (동교동, 동진빌딩)</t>
  </si>
  <si>
    <t>121819</t>
  </si>
  <si>
    <t>서울 마포구 동교동 200-29번지 동진빌딩 1210호</t>
  </si>
  <si>
    <t>6</t>
  </si>
  <si>
    <t>D2095329354</t>
  </si>
  <si>
    <t>[캐논직영] EF-S 24mm F2.8 STM</t>
  </si>
  <si>
    <t>1000010769957</t>
  </si>
  <si>
    <t>EF-S 24mm F2.8 STM</t>
  </si>
  <si>
    <t>김희섭</t>
  </si>
  <si>
    <t>[SSG.COM]김희섭</t>
  </si>
  <si>
    <t>--</t>
  </si>
  <si>
    <t>010-9052-9456</t>
  </si>
  <si>
    <t>39536</t>
  </si>
  <si>
    <t>경북 김천시 어모면 산업단지1로 6, 한국테크원</t>
  </si>
  <si>
    <t>740832</t>
  </si>
  <si>
    <t>경북 김천시 어모면 남산리 1897번지 한국테크원</t>
  </si>
  <si>
    <t>7</t>
  </si>
  <si>
    <t>D2095333504</t>
  </si>
  <si>
    <t>[캐논직영] 포토프린터 SELPHY CP1200 (White)</t>
  </si>
  <si>
    <t>1000015913123</t>
  </si>
  <si>
    <t>White</t>
  </si>
  <si>
    <t>00004</t>
  </si>
  <si>
    <t>CP1200</t>
  </si>
  <si>
    <t>최성곤</t>
  </si>
  <si>
    <t>[SSG.COM]최성곤</t>
  </si>
  <si>
    <t>010-6208-9916</t>
  </si>
  <si>
    <t>50594</t>
  </si>
  <si>
    <t>경남 양산시 회현1길 48, 108동 1901호 (교동, 일동미라주아파트)</t>
  </si>
  <si>
    <t>626749</t>
  </si>
  <si>
    <t>경남 양산시 교동 605번지 일동미라주아파트 108동 1901호</t>
  </si>
  <si>
    <t>8</t>
  </si>
  <si>
    <t>D2095348469</t>
  </si>
  <si>
    <t>[캐논직영] EOS M10 (White) 싱글렌즈 KIT + 고래파우치(그레이) + SD 8G</t>
  </si>
  <si>
    <t>1000014132018</t>
  </si>
  <si>
    <t>EOS M10</t>
  </si>
  <si>
    <t>이광미</t>
  </si>
  <si>
    <t>[SSG.COM]이광미</t>
  </si>
  <si>
    <t>010-9595-4317</t>
  </si>
  <si>
    <t>46501</t>
  </si>
  <si>
    <t>부산 북구 낙동대로1738번길 10, 104동 1602호 (구포동, 동원로얄듀크비스타)</t>
  </si>
  <si>
    <t>616091</t>
  </si>
  <si>
    <t>부산 북구 구포동 1296번지 동원로얄듀크비스타 104동 1602호</t>
  </si>
  <si>
    <t>9</t>
  </si>
  <si>
    <t>D2095355717</t>
  </si>
  <si>
    <t>[캐논직영] 포토프린터 SELPHY CP1200 (Pink)</t>
  </si>
  <si>
    <t>1000019148309</t>
  </si>
  <si>
    <t>CP1200PINK</t>
  </si>
  <si>
    <t>김미영</t>
  </si>
  <si>
    <t>[SSG.COM]김미영</t>
  </si>
  <si>
    <t>070-4795-7745</t>
  </si>
  <si>
    <t>010-2004-7745</t>
  </si>
  <si>
    <t>10322</t>
  </si>
  <si>
    <t>경기 고양시 일산동구 위시티4로 46, 215동 1204호 (식사동, 위시티일산자이2단지)</t>
  </si>
  <si>
    <t>410762</t>
  </si>
  <si>
    <t>경기 고양시 일산동구 식사동 1498번지 위시티일산자이2단지 215동 1204호</t>
  </si>
  <si>
    <t>10</t>
  </si>
  <si>
    <t>D2095376198</t>
  </si>
  <si>
    <t>심혜진</t>
  </si>
  <si>
    <t>[SSG.COM]심혜진</t>
  </si>
  <si>
    <t>010-6653-5416</t>
  </si>
  <si>
    <t>55038</t>
  </si>
  <si>
    <t>전북 전주시 완산구 전라감영1길 14-8, 청석원룸 202 (다가동1가)</t>
  </si>
  <si>
    <t>560051</t>
  </si>
  <si>
    <t>전북 전주시 완산구 다가동1가 66-1번지 청석원룸 202</t>
  </si>
  <si>
    <t>11</t>
  </si>
  <si>
    <t>D2095390648</t>
  </si>
  <si>
    <t>[캐논직영] EOS 80D BODY (렌즈제외)</t>
  </si>
  <si>
    <t>1000016867055</t>
  </si>
  <si>
    <t>80D</t>
  </si>
  <si>
    <t>이경호</t>
  </si>
  <si>
    <t>[SSG.COM]이경호</t>
  </si>
  <si>
    <t>053-0000-0000</t>
  </si>
  <si>
    <t>010-3535-5159</t>
  </si>
  <si>
    <t>41025</t>
  </si>
  <si>
    <t>대구 동구 팔공로51길 10, 320동 1602호 (봉무동, 더샵3차)</t>
  </si>
  <si>
    <t>701170</t>
  </si>
  <si>
    <t>대구 동구 봉무동 1530번지 더샵3차 320동 1602호</t>
  </si>
  <si>
    <t>12</t>
  </si>
  <si>
    <t>D2095406465</t>
  </si>
  <si>
    <t>2017-03-20</t>
  </si>
  <si>
    <t>신일성</t>
  </si>
  <si>
    <t>[SSG.COM]신일성</t>
  </si>
  <si>
    <t>053-324-7392</t>
  </si>
  <si>
    <t>010-6324-7876</t>
  </si>
  <si>
    <t>41426</t>
  </si>
  <si>
    <t>대구 북구 동천로 97, 107동 1403호 (동천동, 칠곡영남네오빌아파트)</t>
  </si>
  <si>
    <t>702739</t>
  </si>
  <si>
    <t>대구 북구 동천동 913번지 칠곡영남네오빌아파트 107동 1403호</t>
  </si>
  <si>
    <t>13</t>
  </si>
  <si>
    <t>D2095408853</t>
  </si>
  <si>
    <t>[캐논직영] EOS M10 (White) 더블렌즈 KIT + 고래파우치(그레이) + SD 8G</t>
  </si>
  <si>
    <t>1000014118383</t>
  </si>
  <si>
    <t>김명주</t>
  </si>
  <si>
    <t>[SSG.COM]홍석현</t>
  </si>
  <si>
    <t>05024070212</t>
  </si>
  <si>
    <t>05024070204</t>
  </si>
  <si>
    <t>서울 마포구 와우산로33길 5, 백다방 (서교동)</t>
  </si>
  <si>
    <t>서울 마포구 서교동 327-8번지 백다방</t>
  </si>
  <si>
    <t>14</t>
  </si>
  <si>
    <t>D2095421405</t>
  </si>
  <si>
    <t>[캐논직영] EOS M3 (Black) 15-45mm KIT + BAG 6520 + 8G</t>
  </si>
  <si>
    <t>1000011206060</t>
  </si>
  <si>
    <t>EOS M3</t>
  </si>
  <si>
    <t>홍영배</t>
  </si>
  <si>
    <t>[SSG.COM]홍영배</t>
  </si>
  <si>
    <t>062-527-0640</t>
  </si>
  <si>
    <t>010-6797-0640</t>
  </si>
  <si>
    <t>61115</t>
  </si>
  <si>
    <t>광주 북구 비엔날레로 65, 102동 608호 (용봉동, 현대아파트)</t>
  </si>
  <si>
    <t>500734</t>
  </si>
  <si>
    <t>광주 북구 용봉동 1074-8번지 현대아파트 102동 608호</t>
  </si>
  <si>
    <t>15</t>
  </si>
  <si>
    <t>D2095426392</t>
  </si>
  <si>
    <t>김혜인</t>
  </si>
  <si>
    <t>[SSG.COM]변영옥</t>
  </si>
  <si>
    <t>010-9497-0585</t>
  </si>
  <si>
    <t>18451</t>
  </si>
  <si>
    <t>경기 화성시 동탄중앙로 376, 동탄 이마트 동탄이마트 자연주의 (석우동)</t>
  </si>
  <si>
    <t>445170</t>
  </si>
  <si>
    <t>경기 화성시 석우동 44번지 동탄 이마트 동탄이마트 자연주의</t>
  </si>
  <si>
    <t>16</t>
  </si>
  <si>
    <t>D2095435130</t>
  </si>
  <si>
    <t>최수영</t>
  </si>
  <si>
    <t>[SSG.COM]최수영</t>
  </si>
  <si>
    <t>02-6671-5652</t>
  </si>
  <si>
    <t>010-5317-1803</t>
  </si>
  <si>
    <t>06355</t>
  </si>
  <si>
    <t>서울 강남구 광평로19길 15, 101동 603호 (일원동, 목련타운아파트)</t>
  </si>
  <si>
    <t>135991</t>
  </si>
  <si>
    <t>서울 강남구 일원동 716번지 목련타운아파트 101동 603호</t>
  </si>
  <si>
    <t>17</t>
  </si>
  <si>
    <t>D2095442764</t>
  </si>
  <si>
    <t>임세희</t>
  </si>
  <si>
    <t>[SSG.COM]임세희</t>
  </si>
  <si>
    <t>042-541-3284</t>
  </si>
  <si>
    <t>010-4747-1096</t>
  </si>
  <si>
    <t>34964</t>
  </si>
  <si>
    <t>대전 중구 계룡로 922, 202동 1604호 (문화동, 하우스토리2차)</t>
  </si>
  <si>
    <t>301794</t>
  </si>
  <si>
    <t>대전 중구 문화동 1-31번지 하우스토리2차 202동 1604호</t>
  </si>
  <si>
    <t>18</t>
  </si>
  <si>
    <t>D2095450008</t>
  </si>
  <si>
    <t>공윤미</t>
  </si>
  <si>
    <t>[SSG.COM]김상호</t>
  </si>
  <si>
    <t>05023511577</t>
  </si>
  <si>
    <t>59691</t>
  </si>
  <si>
    <t>전남 여수시 예울마루로 30, 105동 1101호 (웅천동, 웅천지웰아파트)</t>
  </si>
  <si>
    <t>555720</t>
  </si>
  <si>
    <t>전남 여수시 웅천동 1683번지 웅천지웰아파트 105동 1101호</t>
  </si>
  <si>
    <t>소화전에 넣어주세요</t>
  </si>
  <si>
    <t>19</t>
  </si>
  <si>
    <t>D2095468444</t>
  </si>
  <si>
    <t>이정희</t>
  </si>
  <si>
    <t>[SSG.COM]이정희</t>
  </si>
  <si>
    <t>010-4824-1785</t>
  </si>
  <si>
    <t>18452</t>
  </si>
  <si>
    <t>경기 화성시 동탄반석로 264, 106동 1104호 (석우동, 예당마을대우푸르지오아파트)</t>
  </si>
  <si>
    <t>445849</t>
  </si>
  <si>
    <t>경기 화성시 석우동 49번지 예당마을대우푸르지오아파트 106동 1104호</t>
  </si>
  <si>
    <t>20</t>
  </si>
  <si>
    <t>D2095477279</t>
  </si>
  <si>
    <t>정시풍</t>
  </si>
  <si>
    <t>[SSG.COM]정시풍</t>
  </si>
  <si>
    <t>010-5371-2308</t>
  </si>
  <si>
    <t>06077</t>
  </si>
  <si>
    <t>서울 강남구 학동로 609, 5동 801호 (청담동, 청담삼익아파트)</t>
  </si>
  <si>
    <t>135958</t>
  </si>
  <si>
    <t>서울 강남구 청담동 134-21번지 청담삼익아파트 5동 801호</t>
  </si>
  <si>
    <t>21</t>
  </si>
  <si>
    <t>D2095483865</t>
  </si>
  <si>
    <t>이선희</t>
  </si>
  <si>
    <t>[SSG.COM]이선희</t>
  </si>
  <si>
    <t>031-480-3564</t>
  </si>
  <si>
    <t>010-9922-3564</t>
  </si>
  <si>
    <t>15296</t>
  </si>
  <si>
    <t>경기 안산시 상록구 화랑로 495, 9동 1008호 (성포동, 예술인아파트)</t>
  </si>
  <si>
    <t>426768</t>
  </si>
  <si>
    <t>경기 안산시 상록구 성포동 583번지 예술인아파트 9동 1008호</t>
  </si>
  <si>
    <t>파손의 위험이 있는 상품이 있습니다. 배송 시 주의해주세요</t>
  </si>
  <si>
    <t>22</t>
  </si>
  <si>
    <t>D2095486031</t>
  </si>
  <si>
    <t>이동욱</t>
  </si>
  <si>
    <t>[SSG.COM]이동욱</t>
  </si>
  <si>
    <t>010-8504-8427</t>
  </si>
  <si>
    <t>42448</t>
  </si>
  <si>
    <t>대구 남구 대명남2길 39-1, 3층 (대명동)</t>
  </si>
  <si>
    <t>705802</t>
  </si>
  <si>
    <t>대구 남구 대명동 203-13번지 3층</t>
  </si>
  <si>
    <t>23</t>
  </si>
  <si>
    <t>D2095488089</t>
  </si>
  <si>
    <t>이대우</t>
  </si>
  <si>
    <t>[SSG.COM]이대우</t>
  </si>
  <si>
    <t>052-276-7154</t>
  </si>
  <si>
    <t>010-9376-1900</t>
  </si>
  <si>
    <t>44736</t>
  </si>
  <si>
    <t>울산 남구 수암로149번길 21, 지정부동산 2층 (야음동)</t>
  </si>
  <si>
    <t>680838</t>
  </si>
  <si>
    <t>울산 남구 야음동 695-28번지 지정부동산 2층</t>
  </si>
  <si>
    <t>배송전에 연락주세요</t>
  </si>
  <si>
    <t>24</t>
  </si>
  <si>
    <t>D2095488891</t>
  </si>
  <si>
    <t>강루리</t>
  </si>
  <si>
    <t>[SSG.COM]강루리</t>
  </si>
  <si>
    <t>05024628006</t>
  </si>
  <si>
    <t>16474</t>
  </si>
  <si>
    <t>경기 수원시 팔달구 장다리로223번길 14, 302호 (인계동)</t>
  </si>
  <si>
    <t>442832</t>
  </si>
  <si>
    <t>경기 수원시 팔달구 인계동 972-11번지 302호</t>
  </si>
  <si>
    <t>25</t>
  </si>
  <si>
    <t>D2095490612</t>
  </si>
  <si>
    <t>[캐논직영] EF-S 10-18mm F4.5-5.6 IS STM</t>
  </si>
  <si>
    <t>1000010767181</t>
  </si>
  <si>
    <t>EF-S 10-18mm F4.5-5.6 IS STM</t>
  </si>
  <si>
    <t>최은미</t>
  </si>
  <si>
    <t>[SSG.COM]최은미</t>
  </si>
  <si>
    <t>02-2228-4850</t>
  </si>
  <si>
    <t>010-6213-8705</t>
  </si>
  <si>
    <t>03711</t>
  </si>
  <si>
    <t>서울 서대문구 가재울미래로 2, 219-404 (남가좌동, DMC파크뷰자이)</t>
  </si>
  <si>
    <t>120120</t>
  </si>
  <si>
    <t>서울 서대문구 남가좌동 124-1번지 DMC파크뷰자이 219-404</t>
  </si>
  <si>
    <t>26</t>
  </si>
  <si>
    <t>D2095491468</t>
  </si>
  <si>
    <t>[캐논직영] 미러리스 망원렌즈 EF-M 55-200mm f/4.5-6.3 IS STM (Black)</t>
  </si>
  <si>
    <t>1000015911018</t>
  </si>
  <si>
    <t>Black</t>
  </si>
  <si>
    <t>00001</t>
  </si>
  <si>
    <t>EFM</t>
  </si>
  <si>
    <t>김미정</t>
  </si>
  <si>
    <t>[SSG.COM]김미정</t>
  </si>
  <si>
    <t>010-5378-4410</t>
  </si>
  <si>
    <t>52413</t>
  </si>
  <si>
    <t>경남 남해군 남해읍 남해대로 2800-11 (남해제일고등학교)</t>
  </si>
  <si>
    <t>668803</t>
  </si>
  <si>
    <t>경남 남해군 남해읍 북변리 356번지 남해제일고등학교</t>
  </si>
  <si>
    <t>27</t>
  </si>
  <si>
    <t>D2095493620</t>
  </si>
  <si>
    <t>장동준</t>
  </si>
  <si>
    <t>[SSG.COM]장동준</t>
  </si>
  <si>
    <t>010-7222-2770</t>
  </si>
  <si>
    <t>17604</t>
  </si>
  <si>
    <t>456844</t>
  </si>
  <si>
    <t>경기 안성시 미양면 양변리 14-3번지</t>
  </si>
  <si>
    <t>28</t>
  </si>
  <si>
    <t>D2095497232</t>
  </si>
  <si>
    <t>2017-03-21</t>
  </si>
  <si>
    <t>고명재</t>
  </si>
  <si>
    <t>[SSG.COM]고명재</t>
  </si>
  <si>
    <t>010-6224-1538</t>
  </si>
  <si>
    <t>07534</t>
  </si>
  <si>
    <t>서울 강서구 양천로 507, 101동 1003호 (가양동, 강나루현대아파트)</t>
  </si>
  <si>
    <t>157804</t>
  </si>
  <si>
    <t>서울 강서구 가양동 448-1번지 강나루현대아파트 101동 1003호</t>
  </si>
  <si>
    <t>29</t>
  </si>
  <si>
    <t>D2095497238</t>
  </si>
  <si>
    <t>김형신</t>
  </si>
  <si>
    <t>[SSG.COM]김형신</t>
  </si>
  <si>
    <t>010-4936-8090</t>
  </si>
  <si>
    <t>010-4266-8636</t>
  </si>
  <si>
    <t>06949</t>
  </si>
  <si>
    <t>서울 동작구 등용로 19 (상도동)</t>
  </si>
  <si>
    <t>156832</t>
  </si>
  <si>
    <t>서울 동작구 상도동 363-194번지</t>
  </si>
  <si>
    <t>주문일자</t>
  </si>
  <si>
    <t>고객결제가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</si>
</sst>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2" formatCode="0_);[Red]\(0\)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182" fontId="18" fillId="0" borderId="10" xfId="0" applyNumberFormat="1" applyFont="1" applyBorder="1" applyAlignment="1">
      <alignment horizontal="center" vertical="center" wrapText="1"/>
    </xf>
    <xf numFmtId="182" fontId="0" fillId="0" borderId="0" xfId="0" applyNumberFormat="1">
      <alignment vertical="center"/>
    </xf>
    <xf numFmtId="0" fontId="19" fillId="33" borderId="12" xfId="0" applyFont="1" applyFill="1" applyBorder="1" applyAlignment="1">
      <alignment horizontal="center" vertical="center" wrapText="1"/>
    </xf>
    <xf numFmtId="41" fontId="19" fillId="33" borderId="12" xfId="1" applyFont="1" applyFill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31"/>
  <sheetViews>
    <sheetView showGridLines="0" tabSelected="1" workbookViewId="0"/>
  </sheetViews>
  <sheetFormatPr defaultRowHeight="16.5"/>
  <cols>
    <col min="1" max="1" width="4.75" bestFit="1" customWidth="1"/>
    <col min="2" max="2" width="8" bestFit="1" customWidth="1"/>
    <col min="3" max="3" width="11.375" bestFit="1" customWidth="1"/>
    <col min="4" max="4" width="19.75" bestFit="1" customWidth="1"/>
    <col min="5" max="5" width="13.875" bestFit="1" customWidth="1"/>
    <col min="6" max="6" width="11.5" bestFit="1" customWidth="1"/>
    <col min="7" max="7" width="11.375" bestFit="1" customWidth="1"/>
    <col min="8" max="8" width="14.875" bestFit="1" customWidth="1"/>
    <col min="9" max="9" width="8" bestFit="1" customWidth="1"/>
    <col min="10" max="11" width="11.375" bestFit="1" customWidth="1"/>
    <col min="12" max="12" width="8" bestFit="1" customWidth="1"/>
    <col min="13" max="14" width="15" bestFit="1" customWidth="1"/>
    <col min="15" max="15" width="11.375" bestFit="1" customWidth="1"/>
    <col min="16" max="16" width="6.375" bestFit="1" customWidth="1"/>
    <col min="17" max="17" width="9.625" bestFit="1" customWidth="1"/>
    <col min="18" max="18" width="16.75" bestFit="1" customWidth="1"/>
    <col min="19" max="19" width="60.875" bestFit="1" customWidth="1"/>
    <col min="20" max="20" width="11.375" bestFit="1" customWidth="1"/>
    <col min="21" max="21" width="8" bestFit="1" customWidth="1"/>
    <col min="22" max="22" width="13.125" bestFit="1" customWidth="1"/>
    <col min="23" max="23" width="5.75" bestFit="1" customWidth="1"/>
    <col min="24" max="24" width="8" bestFit="1" customWidth="1"/>
    <col min="25" max="25" width="25.75" bestFit="1" customWidth="1"/>
    <col min="26" max="28" width="8" bestFit="1" customWidth="1"/>
    <col min="29" max="30" width="7.625" bestFit="1" customWidth="1"/>
    <col min="31" max="31" width="10.375" bestFit="1" customWidth="1"/>
    <col min="32" max="32" width="8" bestFit="1" customWidth="1"/>
    <col min="33" max="33" width="9.625" bestFit="1" customWidth="1"/>
    <col min="34" max="34" width="9.75" bestFit="1" customWidth="1"/>
    <col min="35" max="35" width="6.375" bestFit="1" customWidth="1"/>
    <col min="36" max="36" width="14.875" bestFit="1" customWidth="1"/>
    <col min="37" max="37" width="13.125" bestFit="1" customWidth="1"/>
    <col min="38" max="38" width="15" bestFit="1" customWidth="1"/>
    <col min="39" max="39" width="8" bestFit="1" customWidth="1"/>
    <col min="40" max="40" width="67.5" bestFit="1" customWidth="1"/>
    <col min="41" max="41" width="9.625" bestFit="1" customWidth="1"/>
    <col min="42" max="42" width="62.125" bestFit="1" customWidth="1"/>
    <col min="43" max="43" width="6.375" bestFit="1" customWidth="1"/>
    <col min="44" max="44" width="15" bestFit="1" customWidth="1"/>
    <col min="45" max="45" width="11.375" bestFit="1" customWidth="1"/>
    <col min="46" max="46" width="49.125" bestFit="1" customWidth="1"/>
    <col min="47" max="47" width="9.625" bestFit="1" customWidth="1"/>
    <col min="48" max="48" width="8" bestFit="1" customWidth="1"/>
    <col min="49" max="49" width="11" bestFit="1" customWidth="1"/>
  </cols>
  <sheetData>
    <row r="1" spans="1:51" ht="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9" t="s">
        <v>379</v>
      </c>
      <c r="AY1" s="10" t="s">
        <v>380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7">
        <v>20170317947744</v>
      </c>
      <c r="I2" s="2"/>
      <c r="J2" s="2"/>
      <c r="K2" s="3" t="s">
        <v>49</v>
      </c>
      <c r="L2" s="3" t="s">
        <v>55</v>
      </c>
      <c r="M2" s="3" t="s">
        <v>56</v>
      </c>
      <c r="N2" s="2"/>
      <c r="O2" s="3" t="s">
        <v>57</v>
      </c>
      <c r="P2" s="2"/>
      <c r="Q2" s="2"/>
      <c r="R2" s="2"/>
      <c r="S2" s="5" t="s">
        <v>58</v>
      </c>
      <c r="T2" s="2"/>
      <c r="U2" s="3" t="s">
        <v>59</v>
      </c>
      <c r="V2" s="3" t="s">
        <v>60</v>
      </c>
      <c r="W2" s="2"/>
      <c r="X2" s="2"/>
      <c r="Y2" s="3" t="s">
        <v>61</v>
      </c>
      <c r="Z2" s="3" t="s">
        <v>49</v>
      </c>
      <c r="AA2" s="3" t="s">
        <v>51</v>
      </c>
      <c r="AB2" s="3" t="s">
        <v>49</v>
      </c>
      <c r="AC2" s="6">
        <v>838000</v>
      </c>
      <c r="AD2" s="6">
        <v>685636</v>
      </c>
      <c r="AE2" s="3" t="s">
        <v>62</v>
      </c>
      <c r="AF2" s="2"/>
      <c r="AG2" s="2"/>
      <c r="AH2" s="3" t="s">
        <v>63</v>
      </c>
      <c r="AI2" s="3" t="s">
        <v>64</v>
      </c>
      <c r="AJ2" s="3" t="s">
        <v>65</v>
      </c>
      <c r="AK2" s="3" t="s">
        <v>66</v>
      </c>
      <c r="AL2" s="3" t="s">
        <v>67</v>
      </c>
      <c r="AM2" s="3" t="s">
        <v>68</v>
      </c>
      <c r="AN2" s="5" t="s">
        <v>69</v>
      </c>
      <c r="AO2" s="3" t="s">
        <v>70</v>
      </c>
      <c r="AP2" s="5" t="s">
        <v>71</v>
      </c>
      <c r="AQ2" s="4"/>
      <c r="AR2" s="4"/>
      <c r="AS2" s="4"/>
      <c r="AT2" s="4"/>
      <c r="AU2" s="4"/>
      <c r="AV2" s="3" t="s">
        <v>72</v>
      </c>
      <c r="AW2" s="2"/>
      <c r="AX2" s="7">
        <v>20170317</v>
      </c>
      <c r="AY2" s="11">
        <f>AC2*0.88</f>
        <v>737440</v>
      </c>
    </row>
    <row r="3" spans="1:51">
      <c r="A3" s="3" t="s">
        <v>73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74</v>
      </c>
      <c r="G3" s="3" t="s">
        <v>49</v>
      </c>
      <c r="H3" s="7">
        <v>20170317948810</v>
      </c>
      <c r="I3" s="2"/>
      <c r="J3" s="2"/>
      <c r="K3" s="3" t="s">
        <v>49</v>
      </c>
      <c r="L3" s="3" t="s">
        <v>55</v>
      </c>
      <c r="M3" s="3" t="s">
        <v>56</v>
      </c>
      <c r="N3" s="2"/>
      <c r="O3" s="3" t="s">
        <v>57</v>
      </c>
      <c r="P3" s="2"/>
      <c r="Q3" s="2"/>
      <c r="R3" s="2"/>
      <c r="S3" s="5" t="s">
        <v>58</v>
      </c>
      <c r="T3" s="2"/>
      <c r="U3" s="3" t="s">
        <v>59</v>
      </c>
      <c r="V3" s="3" t="s">
        <v>60</v>
      </c>
      <c r="W3" s="2"/>
      <c r="X3" s="2"/>
      <c r="Y3" s="3" t="s">
        <v>61</v>
      </c>
      <c r="Z3" s="3" t="s">
        <v>49</v>
      </c>
      <c r="AA3" s="3" t="s">
        <v>51</v>
      </c>
      <c r="AB3" s="3" t="s">
        <v>49</v>
      </c>
      <c r="AC3" s="6">
        <v>838000</v>
      </c>
      <c r="AD3" s="6">
        <v>685636</v>
      </c>
      <c r="AE3" s="3" t="s">
        <v>62</v>
      </c>
      <c r="AF3" s="2"/>
      <c r="AG3" s="2"/>
      <c r="AH3" s="3" t="s">
        <v>63</v>
      </c>
      <c r="AI3" s="3" t="s">
        <v>75</v>
      </c>
      <c r="AJ3" s="3" t="s">
        <v>76</v>
      </c>
      <c r="AK3" s="3" t="s">
        <v>77</v>
      </c>
      <c r="AL3" s="3" t="s">
        <v>78</v>
      </c>
      <c r="AM3" s="3" t="s">
        <v>79</v>
      </c>
      <c r="AN3" s="5" t="s">
        <v>80</v>
      </c>
      <c r="AO3" s="3" t="s">
        <v>81</v>
      </c>
      <c r="AP3" s="5" t="s">
        <v>82</v>
      </c>
      <c r="AQ3" s="4"/>
      <c r="AR3" s="4"/>
      <c r="AS3" s="4"/>
      <c r="AT3" s="4"/>
      <c r="AU3" s="4"/>
      <c r="AV3" s="3" t="s">
        <v>72</v>
      </c>
      <c r="AW3" s="2"/>
      <c r="AX3" s="7">
        <v>20170317</v>
      </c>
      <c r="AY3" s="11">
        <f t="shared" ref="AY3:AY30" si="0">AC3*0.88</f>
        <v>737440</v>
      </c>
    </row>
    <row r="4" spans="1:51">
      <c r="A4" s="3" t="s">
        <v>83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84</v>
      </c>
      <c r="G4" s="3" t="s">
        <v>49</v>
      </c>
      <c r="H4" s="7">
        <v>20170317955849</v>
      </c>
      <c r="I4" s="2"/>
      <c r="J4" s="2"/>
      <c r="K4" s="3" t="s">
        <v>49</v>
      </c>
      <c r="L4" s="3" t="s">
        <v>55</v>
      </c>
      <c r="M4" s="3" t="s">
        <v>56</v>
      </c>
      <c r="N4" s="2"/>
      <c r="O4" s="3" t="s">
        <v>57</v>
      </c>
      <c r="P4" s="2"/>
      <c r="Q4" s="2"/>
      <c r="R4" s="2"/>
      <c r="S4" s="5" t="s">
        <v>85</v>
      </c>
      <c r="T4" s="2"/>
      <c r="U4" s="3" t="s">
        <v>59</v>
      </c>
      <c r="V4" s="3" t="s">
        <v>86</v>
      </c>
      <c r="W4" s="2"/>
      <c r="X4" s="2"/>
      <c r="Y4" s="3" t="s">
        <v>87</v>
      </c>
      <c r="Z4" s="3" t="s">
        <v>49</v>
      </c>
      <c r="AA4" s="3" t="s">
        <v>51</v>
      </c>
      <c r="AB4" s="3" t="s">
        <v>49</v>
      </c>
      <c r="AC4" s="6">
        <v>928000</v>
      </c>
      <c r="AD4" s="6">
        <v>759273</v>
      </c>
      <c r="AE4" s="3" t="s">
        <v>62</v>
      </c>
      <c r="AF4" s="2"/>
      <c r="AG4" s="2"/>
      <c r="AH4" s="3" t="s">
        <v>63</v>
      </c>
      <c r="AI4" s="3" t="s">
        <v>88</v>
      </c>
      <c r="AJ4" s="3" t="s">
        <v>89</v>
      </c>
      <c r="AK4" s="3" t="s">
        <v>90</v>
      </c>
      <c r="AL4" s="3" t="s">
        <v>90</v>
      </c>
      <c r="AM4" s="3" t="s">
        <v>91</v>
      </c>
      <c r="AN4" s="5" t="s">
        <v>92</v>
      </c>
      <c r="AO4" s="3" t="s">
        <v>93</v>
      </c>
      <c r="AP4" s="5" t="s">
        <v>94</v>
      </c>
      <c r="AQ4" s="4"/>
      <c r="AR4" s="4"/>
      <c r="AS4" s="4"/>
      <c r="AT4" s="4"/>
      <c r="AU4" s="4"/>
      <c r="AV4" s="3" t="s">
        <v>72</v>
      </c>
      <c r="AW4" s="2"/>
      <c r="AX4" s="7">
        <v>20170317</v>
      </c>
      <c r="AY4" s="11">
        <f t="shared" si="0"/>
        <v>816640</v>
      </c>
    </row>
    <row r="5" spans="1:51">
      <c r="A5" s="3" t="s">
        <v>95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96</v>
      </c>
      <c r="G5" s="3" t="s">
        <v>49</v>
      </c>
      <c r="H5" s="7">
        <v>20170317958230</v>
      </c>
      <c r="I5" s="2"/>
      <c r="J5" s="2"/>
      <c r="K5" s="3" t="s">
        <v>49</v>
      </c>
      <c r="L5" s="3" t="s">
        <v>55</v>
      </c>
      <c r="M5" s="3" t="s">
        <v>56</v>
      </c>
      <c r="N5" s="2"/>
      <c r="O5" s="3" t="s">
        <v>57</v>
      </c>
      <c r="P5" s="2"/>
      <c r="Q5" s="2"/>
      <c r="R5" s="2"/>
      <c r="S5" s="5" t="s">
        <v>97</v>
      </c>
      <c r="T5" s="2"/>
      <c r="U5" s="3" t="s">
        <v>59</v>
      </c>
      <c r="V5" s="3" t="s">
        <v>98</v>
      </c>
      <c r="W5" s="2"/>
      <c r="X5" s="2"/>
      <c r="Y5" s="3" t="s">
        <v>99</v>
      </c>
      <c r="Z5" s="3" t="s">
        <v>49</v>
      </c>
      <c r="AA5" s="3" t="s">
        <v>51</v>
      </c>
      <c r="AB5" s="3" t="s">
        <v>49</v>
      </c>
      <c r="AC5" s="6">
        <v>145000</v>
      </c>
      <c r="AD5" s="6">
        <v>118636</v>
      </c>
      <c r="AE5" s="3" t="s">
        <v>62</v>
      </c>
      <c r="AF5" s="2"/>
      <c r="AG5" s="2"/>
      <c r="AH5" s="3" t="s">
        <v>63</v>
      </c>
      <c r="AI5" s="3" t="s">
        <v>100</v>
      </c>
      <c r="AJ5" s="3" t="s">
        <v>101</v>
      </c>
      <c r="AK5" s="3" t="s">
        <v>102</v>
      </c>
      <c r="AL5" s="3" t="s">
        <v>103</v>
      </c>
      <c r="AM5" s="3" t="s">
        <v>104</v>
      </c>
      <c r="AN5" s="5" t="s">
        <v>105</v>
      </c>
      <c r="AO5" s="3" t="s">
        <v>106</v>
      </c>
      <c r="AP5" s="5" t="s">
        <v>107</v>
      </c>
      <c r="AQ5" s="4"/>
      <c r="AR5" s="4"/>
      <c r="AS5" s="4"/>
      <c r="AT5" s="4"/>
      <c r="AU5" s="4"/>
      <c r="AV5" s="3" t="s">
        <v>72</v>
      </c>
      <c r="AW5" s="2"/>
      <c r="AX5" s="7">
        <v>20170317</v>
      </c>
      <c r="AY5" s="11">
        <f t="shared" si="0"/>
        <v>127600</v>
      </c>
    </row>
    <row r="6" spans="1:51">
      <c r="A6" s="3" t="s">
        <v>108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109</v>
      </c>
      <c r="G6" s="3" t="s">
        <v>49</v>
      </c>
      <c r="H6" s="7">
        <v>20170318988224</v>
      </c>
      <c r="I6" s="2"/>
      <c r="J6" s="2"/>
      <c r="K6" s="3" t="s">
        <v>49</v>
      </c>
      <c r="L6" s="3" t="s">
        <v>55</v>
      </c>
      <c r="M6" s="3" t="s">
        <v>56</v>
      </c>
      <c r="N6" s="2"/>
      <c r="O6" s="3" t="s">
        <v>57</v>
      </c>
      <c r="P6" s="2"/>
      <c r="Q6" s="2"/>
      <c r="R6" s="2"/>
      <c r="S6" s="5" t="s">
        <v>58</v>
      </c>
      <c r="T6" s="2"/>
      <c r="U6" s="3" t="s">
        <v>59</v>
      </c>
      <c r="V6" s="3" t="s">
        <v>60</v>
      </c>
      <c r="W6" s="2"/>
      <c r="X6" s="2"/>
      <c r="Y6" s="3" t="s">
        <v>61</v>
      </c>
      <c r="Z6" s="3" t="s">
        <v>49</v>
      </c>
      <c r="AA6" s="3" t="s">
        <v>51</v>
      </c>
      <c r="AB6" s="3" t="s">
        <v>49</v>
      </c>
      <c r="AC6" s="6">
        <v>838000</v>
      </c>
      <c r="AD6" s="6">
        <v>685636</v>
      </c>
      <c r="AE6" s="3" t="s">
        <v>62</v>
      </c>
      <c r="AF6" s="2"/>
      <c r="AG6" s="2"/>
      <c r="AH6" s="3" t="s">
        <v>110</v>
      </c>
      <c r="AI6" s="3" t="s">
        <v>111</v>
      </c>
      <c r="AJ6" s="3" t="s">
        <v>112</v>
      </c>
      <c r="AK6" s="3" t="s">
        <v>113</v>
      </c>
      <c r="AL6" s="3" t="s">
        <v>114</v>
      </c>
      <c r="AM6" s="3" t="s">
        <v>115</v>
      </c>
      <c r="AN6" s="5" t="s">
        <v>116</v>
      </c>
      <c r="AO6" s="3" t="s">
        <v>117</v>
      </c>
      <c r="AP6" s="5" t="s">
        <v>118</v>
      </c>
      <c r="AQ6" s="4"/>
      <c r="AR6" s="4"/>
      <c r="AS6" s="4"/>
      <c r="AT6" s="4"/>
      <c r="AU6" s="4"/>
      <c r="AV6" s="3" t="s">
        <v>72</v>
      </c>
      <c r="AW6" s="2"/>
      <c r="AX6" s="7">
        <v>20170318</v>
      </c>
      <c r="AY6" s="11">
        <f t="shared" si="0"/>
        <v>737440</v>
      </c>
    </row>
    <row r="7" spans="1:51">
      <c r="A7" s="3" t="s">
        <v>119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120</v>
      </c>
      <c r="G7" s="3" t="s">
        <v>49</v>
      </c>
      <c r="H7" s="7">
        <v>20170318993802</v>
      </c>
      <c r="I7" s="2"/>
      <c r="J7" s="2"/>
      <c r="K7" s="3" t="s">
        <v>49</v>
      </c>
      <c r="L7" s="3" t="s">
        <v>55</v>
      </c>
      <c r="M7" s="3" t="s">
        <v>56</v>
      </c>
      <c r="N7" s="2"/>
      <c r="O7" s="3" t="s">
        <v>57</v>
      </c>
      <c r="P7" s="2"/>
      <c r="Q7" s="2"/>
      <c r="R7" s="2"/>
      <c r="S7" s="5" t="s">
        <v>121</v>
      </c>
      <c r="T7" s="2"/>
      <c r="U7" s="3" t="s">
        <v>59</v>
      </c>
      <c r="V7" s="3" t="s">
        <v>122</v>
      </c>
      <c r="W7" s="2"/>
      <c r="X7" s="2"/>
      <c r="Y7" s="3" t="s">
        <v>123</v>
      </c>
      <c r="Z7" s="3" t="s">
        <v>49</v>
      </c>
      <c r="AA7" s="3" t="s">
        <v>51</v>
      </c>
      <c r="AB7" s="3" t="s">
        <v>49</v>
      </c>
      <c r="AC7" s="6">
        <v>179000</v>
      </c>
      <c r="AD7" s="6">
        <v>146455</v>
      </c>
      <c r="AE7" s="3" t="s">
        <v>62</v>
      </c>
      <c r="AF7" s="2"/>
      <c r="AG7" s="2"/>
      <c r="AH7" s="3" t="s">
        <v>110</v>
      </c>
      <c r="AI7" s="3" t="s">
        <v>124</v>
      </c>
      <c r="AJ7" s="3" t="s">
        <v>125</v>
      </c>
      <c r="AK7" s="3" t="s">
        <v>126</v>
      </c>
      <c r="AL7" s="3" t="s">
        <v>127</v>
      </c>
      <c r="AM7" s="3" t="s">
        <v>128</v>
      </c>
      <c r="AN7" s="5" t="s">
        <v>129</v>
      </c>
      <c r="AO7" s="3" t="s">
        <v>130</v>
      </c>
      <c r="AP7" s="5" t="s">
        <v>131</v>
      </c>
      <c r="AQ7" s="4"/>
      <c r="AR7" s="4"/>
      <c r="AS7" s="4"/>
      <c r="AT7" s="4"/>
      <c r="AU7" s="4"/>
      <c r="AV7" s="3" t="s">
        <v>72</v>
      </c>
      <c r="AW7" s="2"/>
      <c r="AX7" s="7">
        <v>20170318</v>
      </c>
      <c r="AY7" s="11">
        <f t="shared" si="0"/>
        <v>157520</v>
      </c>
    </row>
    <row r="8" spans="1:51">
      <c r="A8" s="3" t="s">
        <v>132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133</v>
      </c>
      <c r="G8" s="3" t="s">
        <v>49</v>
      </c>
      <c r="H8" s="7">
        <v>20170318998072</v>
      </c>
      <c r="I8" s="2"/>
      <c r="J8" s="2"/>
      <c r="K8" s="3" t="s">
        <v>49</v>
      </c>
      <c r="L8" s="3" t="s">
        <v>55</v>
      </c>
      <c r="M8" s="3" t="s">
        <v>56</v>
      </c>
      <c r="N8" s="2"/>
      <c r="O8" s="3" t="s">
        <v>57</v>
      </c>
      <c r="P8" s="2"/>
      <c r="Q8" s="2"/>
      <c r="R8" s="2"/>
      <c r="S8" s="5" t="s">
        <v>134</v>
      </c>
      <c r="T8" s="2"/>
      <c r="U8" s="3" t="s">
        <v>59</v>
      </c>
      <c r="V8" s="3" t="s">
        <v>135</v>
      </c>
      <c r="W8" s="3" t="s">
        <v>136</v>
      </c>
      <c r="X8" s="3" t="s">
        <v>137</v>
      </c>
      <c r="Y8" s="3" t="s">
        <v>138</v>
      </c>
      <c r="Z8" s="3" t="s">
        <v>49</v>
      </c>
      <c r="AA8" s="3" t="s">
        <v>51</v>
      </c>
      <c r="AB8" s="3" t="s">
        <v>49</v>
      </c>
      <c r="AC8" s="6">
        <v>135000</v>
      </c>
      <c r="AD8" s="6">
        <v>110455</v>
      </c>
      <c r="AE8" s="3" t="s">
        <v>62</v>
      </c>
      <c r="AF8" s="2"/>
      <c r="AG8" s="2"/>
      <c r="AH8" s="3" t="s">
        <v>110</v>
      </c>
      <c r="AI8" s="3" t="s">
        <v>139</v>
      </c>
      <c r="AJ8" s="3" t="s">
        <v>140</v>
      </c>
      <c r="AK8" s="3" t="s">
        <v>126</v>
      </c>
      <c r="AL8" s="3" t="s">
        <v>141</v>
      </c>
      <c r="AM8" s="3" t="s">
        <v>142</v>
      </c>
      <c r="AN8" s="5" t="s">
        <v>143</v>
      </c>
      <c r="AO8" s="3" t="s">
        <v>144</v>
      </c>
      <c r="AP8" s="5" t="s">
        <v>145</v>
      </c>
      <c r="AQ8" s="4"/>
      <c r="AR8" s="4"/>
      <c r="AS8" s="4"/>
      <c r="AT8" s="4"/>
      <c r="AU8" s="4"/>
      <c r="AV8" s="3" t="s">
        <v>72</v>
      </c>
      <c r="AW8" s="2"/>
      <c r="AX8" s="7">
        <v>20170318</v>
      </c>
      <c r="AY8" s="11">
        <f t="shared" si="0"/>
        <v>118800</v>
      </c>
    </row>
    <row r="9" spans="1:51">
      <c r="A9" s="3" t="s">
        <v>146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147</v>
      </c>
      <c r="G9" s="3" t="s">
        <v>49</v>
      </c>
      <c r="H9" s="7">
        <v>20170318013850</v>
      </c>
      <c r="I9" s="2"/>
      <c r="J9" s="2"/>
      <c r="K9" s="3" t="s">
        <v>49</v>
      </c>
      <c r="L9" s="3" t="s">
        <v>55</v>
      </c>
      <c r="M9" s="3" t="s">
        <v>56</v>
      </c>
      <c r="N9" s="2"/>
      <c r="O9" s="3" t="s">
        <v>57</v>
      </c>
      <c r="P9" s="2"/>
      <c r="Q9" s="2"/>
      <c r="R9" s="2"/>
      <c r="S9" s="5" t="s">
        <v>148</v>
      </c>
      <c r="T9" s="2"/>
      <c r="U9" s="3" t="s">
        <v>59</v>
      </c>
      <c r="V9" s="3" t="s">
        <v>149</v>
      </c>
      <c r="W9" s="2"/>
      <c r="X9" s="2"/>
      <c r="Y9" s="3" t="s">
        <v>150</v>
      </c>
      <c r="Z9" s="3" t="s">
        <v>49</v>
      </c>
      <c r="AA9" s="3" t="s">
        <v>51</v>
      </c>
      <c r="AB9" s="3" t="s">
        <v>49</v>
      </c>
      <c r="AC9" s="6">
        <v>548000</v>
      </c>
      <c r="AD9" s="6">
        <v>448364</v>
      </c>
      <c r="AE9" s="3" t="s">
        <v>62</v>
      </c>
      <c r="AF9" s="2"/>
      <c r="AG9" s="2"/>
      <c r="AH9" s="3" t="s">
        <v>110</v>
      </c>
      <c r="AI9" s="3" t="s">
        <v>151</v>
      </c>
      <c r="AJ9" s="3" t="s">
        <v>152</v>
      </c>
      <c r="AK9" s="3" t="s">
        <v>126</v>
      </c>
      <c r="AL9" s="3" t="s">
        <v>153</v>
      </c>
      <c r="AM9" s="3" t="s">
        <v>154</v>
      </c>
      <c r="AN9" s="5" t="s">
        <v>155</v>
      </c>
      <c r="AO9" s="3" t="s">
        <v>156</v>
      </c>
      <c r="AP9" s="5" t="s">
        <v>157</v>
      </c>
      <c r="AQ9" s="4"/>
      <c r="AR9" s="4"/>
      <c r="AS9" s="4"/>
      <c r="AT9" s="4"/>
      <c r="AU9" s="4"/>
      <c r="AV9" s="3" t="s">
        <v>72</v>
      </c>
      <c r="AW9" s="2"/>
      <c r="AX9" s="7">
        <v>20170318</v>
      </c>
      <c r="AY9" s="11">
        <f t="shared" si="0"/>
        <v>482240</v>
      </c>
    </row>
    <row r="10" spans="1:51">
      <c r="A10" s="3" t="s">
        <v>158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159</v>
      </c>
      <c r="G10" s="3" t="s">
        <v>49</v>
      </c>
      <c r="H10" s="7">
        <v>20170318021447</v>
      </c>
      <c r="I10" s="2"/>
      <c r="J10" s="2"/>
      <c r="K10" s="3" t="s">
        <v>49</v>
      </c>
      <c r="L10" s="3" t="s">
        <v>55</v>
      </c>
      <c r="M10" s="3" t="s">
        <v>56</v>
      </c>
      <c r="N10" s="2"/>
      <c r="O10" s="3" t="s">
        <v>57</v>
      </c>
      <c r="P10" s="2"/>
      <c r="Q10" s="2"/>
      <c r="R10" s="2"/>
      <c r="S10" s="5" t="s">
        <v>160</v>
      </c>
      <c r="T10" s="2"/>
      <c r="U10" s="3" t="s">
        <v>59</v>
      </c>
      <c r="V10" s="3" t="s">
        <v>161</v>
      </c>
      <c r="W10" s="2"/>
      <c r="X10" s="2"/>
      <c r="Y10" s="3" t="s">
        <v>162</v>
      </c>
      <c r="Z10" s="3" t="s">
        <v>49</v>
      </c>
      <c r="AA10" s="3" t="s">
        <v>51</v>
      </c>
      <c r="AB10" s="3" t="s">
        <v>49</v>
      </c>
      <c r="AC10" s="6">
        <v>135000</v>
      </c>
      <c r="AD10" s="6">
        <v>110455</v>
      </c>
      <c r="AE10" s="3" t="s">
        <v>62</v>
      </c>
      <c r="AF10" s="2"/>
      <c r="AG10" s="2"/>
      <c r="AH10" s="3" t="s">
        <v>110</v>
      </c>
      <c r="AI10" s="3" t="s">
        <v>163</v>
      </c>
      <c r="AJ10" s="3" t="s">
        <v>164</v>
      </c>
      <c r="AK10" s="3" t="s">
        <v>165</v>
      </c>
      <c r="AL10" s="3" t="s">
        <v>166</v>
      </c>
      <c r="AM10" s="3" t="s">
        <v>167</v>
      </c>
      <c r="AN10" s="5" t="s">
        <v>168</v>
      </c>
      <c r="AO10" s="3" t="s">
        <v>169</v>
      </c>
      <c r="AP10" s="5" t="s">
        <v>170</v>
      </c>
      <c r="AQ10" s="4"/>
      <c r="AR10" s="4"/>
      <c r="AS10" s="4"/>
      <c r="AT10" s="4"/>
      <c r="AU10" s="4"/>
      <c r="AV10" s="3" t="s">
        <v>72</v>
      </c>
      <c r="AW10" s="2"/>
      <c r="AX10" s="7">
        <v>20170318</v>
      </c>
      <c r="AY10" s="11">
        <f t="shared" si="0"/>
        <v>118800</v>
      </c>
    </row>
    <row r="11" spans="1:51">
      <c r="A11" s="3" t="s">
        <v>171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172</v>
      </c>
      <c r="G11" s="3" t="s">
        <v>49</v>
      </c>
      <c r="H11" s="7">
        <v>20170318044983</v>
      </c>
      <c r="I11" s="2"/>
      <c r="J11" s="2"/>
      <c r="K11" s="3" t="s">
        <v>49</v>
      </c>
      <c r="L11" s="3" t="s">
        <v>55</v>
      </c>
      <c r="M11" s="3" t="s">
        <v>56</v>
      </c>
      <c r="N11" s="2"/>
      <c r="O11" s="3" t="s">
        <v>57</v>
      </c>
      <c r="P11" s="2"/>
      <c r="Q11" s="2"/>
      <c r="R11" s="2"/>
      <c r="S11" s="5" t="s">
        <v>134</v>
      </c>
      <c r="T11" s="2"/>
      <c r="U11" s="3" t="s">
        <v>59</v>
      </c>
      <c r="V11" s="3" t="s">
        <v>135</v>
      </c>
      <c r="W11" s="3" t="s">
        <v>136</v>
      </c>
      <c r="X11" s="3" t="s">
        <v>137</v>
      </c>
      <c r="Y11" s="3" t="s">
        <v>138</v>
      </c>
      <c r="Z11" s="3" t="s">
        <v>49</v>
      </c>
      <c r="AA11" s="3" t="s">
        <v>51</v>
      </c>
      <c r="AB11" s="3" t="s">
        <v>49</v>
      </c>
      <c r="AC11" s="6">
        <v>135000</v>
      </c>
      <c r="AD11" s="6">
        <v>110455</v>
      </c>
      <c r="AE11" s="3" t="s">
        <v>62</v>
      </c>
      <c r="AF11" s="2"/>
      <c r="AG11" s="2"/>
      <c r="AH11" s="3" t="s">
        <v>110</v>
      </c>
      <c r="AI11" s="3" t="s">
        <v>173</v>
      </c>
      <c r="AJ11" s="3" t="s">
        <v>174</v>
      </c>
      <c r="AK11" s="3" t="s">
        <v>126</v>
      </c>
      <c r="AL11" s="3" t="s">
        <v>175</v>
      </c>
      <c r="AM11" s="3" t="s">
        <v>176</v>
      </c>
      <c r="AN11" s="5" t="s">
        <v>177</v>
      </c>
      <c r="AO11" s="3" t="s">
        <v>178</v>
      </c>
      <c r="AP11" s="5" t="s">
        <v>179</v>
      </c>
      <c r="AQ11" s="4"/>
      <c r="AR11" s="4"/>
      <c r="AS11" s="4"/>
      <c r="AT11" s="4"/>
      <c r="AU11" s="4"/>
      <c r="AV11" s="3" t="s">
        <v>72</v>
      </c>
      <c r="AW11" s="2"/>
      <c r="AX11" s="7">
        <v>20170318</v>
      </c>
      <c r="AY11" s="11">
        <f t="shared" si="0"/>
        <v>118800</v>
      </c>
    </row>
    <row r="12" spans="1:51">
      <c r="A12" s="3" t="s">
        <v>180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181</v>
      </c>
      <c r="G12" s="3" t="s">
        <v>49</v>
      </c>
      <c r="H12" s="7">
        <v>20170319059127</v>
      </c>
      <c r="I12" s="2"/>
      <c r="J12" s="2"/>
      <c r="K12" s="3" t="s">
        <v>49</v>
      </c>
      <c r="L12" s="3" t="s">
        <v>55</v>
      </c>
      <c r="M12" s="3" t="s">
        <v>56</v>
      </c>
      <c r="N12" s="2"/>
      <c r="O12" s="3" t="s">
        <v>57</v>
      </c>
      <c r="P12" s="2"/>
      <c r="Q12" s="2"/>
      <c r="R12" s="2"/>
      <c r="S12" s="5" t="s">
        <v>182</v>
      </c>
      <c r="T12" s="2"/>
      <c r="U12" s="3" t="s">
        <v>59</v>
      </c>
      <c r="V12" s="3" t="s">
        <v>183</v>
      </c>
      <c r="W12" s="2"/>
      <c r="X12" s="2"/>
      <c r="Y12" s="3" t="s">
        <v>184</v>
      </c>
      <c r="Z12" s="3" t="s">
        <v>49</v>
      </c>
      <c r="AA12" s="3" t="s">
        <v>51</v>
      </c>
      <c r="AB12" s="3" t="s">
        <v>49</v>
      </c>
      <c r="AC12" s="6">
        <v>1399000</v>
      </c>
      <c r="AD12" s="6">
        <v>1144636</v>
      </c>
      <c r="AE12" s="3" t="s">
        <v>62</v>
      </c>
      <c r="AF12" s="2"/>
      <c r="AG12" s="2"/>
      <c r="AH12" s="3" t="s">
        <v>110</v>
      </c>
      <c r="AI12" s="3" t="s">
        <v>185</v>
      </c>
      <c r="AJ12" s="3" t="s">
        <v>186</v>
      </c>
      <c r="AK12" s="3" t="s">
        <v>187</v>
      </c>
      <c r="AL12" s="3" t="s">
        <v>188</v>
      </c>
      <c r="AM12" s="3" t="s">
        <v>189</v>
      </c>
      <c r="AN12" s="5" t="s">
        <v>190</v>
      </c>
      <c r="AO12" s="3" t="s">
        <v>191</v>
      </c>
      <c r="AP12" s="5" t="s">
        <v>192</v>
      </c>
      <c r="AQ12" s="4"/>
      <c r="AR12" s="4"/>
      <c r="AS12" s="4"/>
      <c r="AT12" s="4"/>
      <c r="AU12" s="4"/>
      <c r="AV12" s="3" t="s">
        <v>72</v>
      </c>
      <c r="AW12" s="2"/>
      <c r="AX12" s="7">
        <v>20170319</v>
      </c>
      <c r="AY12" s="11">
        <f t="shared" si="0"/>
        <v>1231120</v>
      </c>
    </row>
    <row r="13" spans="1:51">
      <c r="A13" s="3" t="s">
        <v>193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194</v>
      </c>
      <c r="G13" s="3" t="s">
        <v>49</v>
      </c>
      <c r="H13" s="7">
        <v>20170319076596</v>
      </c>
      <c r="I13" s="2"/>
      <c r="J13" s="2"/>
      <c r="K13" s="3" t="s">
        <v>49</v>
      </c>
      <c r="L13" s="3" t="s">
        <v>55</v>
      </c>
      <c r="M13" s="3" t="s">
        <v>56</v>
      </c>
      <c r="N13" s="2"/>
      <c r="O13" s="3" t="s">
        <v>57</v>
      </c>
      <c r="P13" s="2"/>
      <c r="Q13" s="2"/>
      <c r="R13" s="2"/>
      <c r="S13" s="5" t="s">
        <v>182</v>
      </c>
      <c r="T13" s="2"/>
      <c r="U13" s="3" t="s">
        <v>59</v>
      </c>
      <c r="V13" s="3" t="s">
        <v>183</v>
      </c>
      <c r="W13" s="2"/>
      <c r="X13" s="2"/>
      <c r="Y13" s="3" t="s">
        <v>184</v>
      </c>
      <c r="Z13" s="3" t="s">
        <v>49</v>
      </c>
      <c r="AA13" s="3" t="s">
        <v>51</v>
      </c>
      <c r="AB13" s="3" t="s">
        <v>49</v>
      </c>
      <c r="AC13" s="6">
        <v>1399000</v>
      </c>
      <c r="AD13" s="6">
        <v>1144636</v>
      </c>
      <c r="AE13" s="3" t="s">
        <v>62</v>
      </c>
      <c r="AF13" s="2"/>
      <c r="AG13" s="2"/>
      <c r="AH13" s="3" t="s">
        <v>195</v>
      </c>
      <c r="AI13" s="3" t="s">
        <v>196</v>
      </c>
      <c r="AJ13" s="3" t="s">
        <v>197</v>
      </c>
      <c r="AK13" s="3" t="s">
        <v>198</v>
      </c>
      <c r="AL13" s="3" t="s">
        <v>199</v>
      </c>
      <c r="AM13" s="3" t="s">
        <v>200</v>
      </c>
      <c r="AN13" s="5" t="s">
        <v>201</v>
      </c>
      <c r="AO13" s="3" t="s">
        <v>202</v>
      </c>
      <c r="AP13" s="5" t="s">
        <v>203</v>
      </c>
      <c r="AQ13" s="4"/>
      <c r="AR13" s="4"/>
      <c r="AS13" s="4"/>
      <c r="AT13" s="4"/>
      <c r="AU13" s="4"/>
      <c r="AV13" s="3" t="s">
        <v>72</v>
      </c>
      <c r="AW13" s="2"/>
      <c r="AX13" s="7">
        <v>20170319</v>
      </c>
      <c r="AY13" s="11">
        <f t="shared" si="0"/>
        <v>1231120</v>
      </c>
    </row>
    <row r="14" spans="1:51">
      <c r="A14" s="3" t="s">
        <v>204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205</v>
      </c>
      <c r="G14" s="3" t="s">
        <v>49</v>
      </c>
      <c r="H14" s="7">
        <v>20170319079132</v>
      </c>
      <c r="I14" s="2"/>
      <c r="J14" s="2"/>
      <c r="K14" s="3" t="s">
        <v>49</v>
      </c>
      <c r="L14" s="3" t="s">
        <v>55</v>
      </c>
      <c r="M14" s="3" t="s">
        <v>56</v>
      </c>
      <c r="N14" s="2"/>
      <c r="O14" s="3" t="s">
        <v>57</v>
      </c>
      <c r="P14" s="2"/>
      <c r="Q14" s="2"/>
      <c r="R14" s="2"/>
      <c r="S14" s="5" t="s">
        <v>206</v>
      </c>
      <c r="T14" s="2"/>
      <c r="U14" s="3" t="s">
        <v>59</v>
      </c>
      <c r="V14" s="3" t="s">
        <v>207</v>
      </c>
      <c r="W14" s="2"/>
      <c r="X14" s="2"/>
      <c r="Y14" s="3" t="s">
        <v>150</v>
      </c>
      <c r="Z14" s="3" t="s">
        <v>49</v>
      </c>
      <c r="AA14" s="3" t="s">
        <v>51</v>
      </c>
      <c r="AB14" s="3" t="s">
        <v>49</v>
      </c>
      <c r="AC14" s="6">
        <v>718000</v>
      </c>
      <c r="AD14" s="6">
        <v>587455</v>
      </c>
      <c r="AE14" s="3" t="s">
        <v>62</v>
      </c>
      <c r="AF14" s="2"/>
      <c r="AG14" s="2"/>
      <c r="AH14" s="3" t="s">
        <v>195</v>
      </c>
      <c r="AI14" s="3" t="s">
        <v>208</v>
      </c>
      <c r="AJ14" s="3" t="s">
        <v>209</v>
      </c>
      <c r="AK14" s="3" t="s">
        <v>210</v>
      </c>
      <c r="AL14" s="3" t="s">
        <v>211</v>
      </c>
      <c r="AM14" s="3" t="s">
        <v>68</v>
      </c>
      <c r="AN14" s="5" t="s">
        <v>212</v>
      </c>
      <c r="AO14" s="3" t="s">
        <v>70</v>
      </c>
      <c r="AP14" s="5" t="s">
        <v>213</v>
      </c>
      <c r="AQ14" s="4"/>
      <c r="AR14" s="4"/>
      <c r="AS14" s="4"/>
      <c r="AT14" s="4"/>
      <c r="AU14" s="4"/>
      <c r="AV14" s="3" t="s">
        <v>72</v>
      </c>
      <c r="AW14" s="2"/>
      <c r="AX14" s="7">
        <v>20170319</v>
      </c>
      <c r="AY14" s="11">
        <f t="shared" si="0"/>
        <v>631840</v>
      </c>
    </row>
    <row r="15" spans="1:51">
      <c r="A15" s="3" t="s">
        <v>214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215</v>
      </c>
      <c r="G15" s="3" t="s">
        <v>49</v>
      </c>
      <c r="H15" s="7">
        <v>20170319092211</v>
      </c>
      <c r="I15" s="2"/>
      <c r="J15" s="2"/>
      <c r="K15" s="3" t="s">
        <v>49</v>
      </c>
      <c r="L15" s="3" t="s">
        <v>55</v>
      </c>
      <c r="M15" s="3" t="s">
        <v>56</v>
      </c>
      <c r="N15" s="2"/>
      <c r="O15" s="3" t="s">
        <v>57</v>
      </c>
      <c r="P15" s="2"/>
      <c r="Q15" s="2"/>
      <c r="R15" s="2"/>
      <c r="S15" s="5" t="s">
        <v>216</v>
      </c>
      <c r="T15" s="2"/>
      <c r="U15" s="3" t="s">
        <v>59</v>
      </c>
      <c r="V15" s="3" t="s">
        <v>217</v>
      </c>
      <c r="W15" s="2"/>
      <c r="X15" s="2"/>
      <c r="Y15" s="3" t="s">
        <v>218</v>
      </c>
      <c r="Z15" s="3" t="s">
        <v>49</v>
      </c>
      <c r="AA15" s="3" t="s">
        <v>51</v>
      </c>
      <c r="AB15" s="3" t="s">
        <v>49</v>
      </c>
      <c r="AC15" s="6">
        <v>668000</v>
      </c>
      <c r="AD15" s="6">
        <v>546545</v>
      </c>
      <c r="AE15" s="3" t="s">
        <v>62</v>
      </c>
      <c r="AF15" s="2"/>
      <c r="AG15" s="2"/>
      <c r="AH15" s="3" t="s">
        <v>195</v>
      </c>
      <c r="AI15" s="3" t="s">
        <v>219</v>
      </c>
      <c r="AJ15" s="3" t="s">
        <v>220</v>
      </c>
      <c r="AK15" s="3" t="s">
        <v>221</v>
      </c>
      <c r="AL15" s="3" t="s">
        <v>222</v>
      </c>
      <c r="AM15" s="3" t="s">
        <v>223</v>
      </c>
      <c r="AN15" s="5" t="s">
        <v>224</v>
      </c>
      <c r="AO15" s="3" t="s">
        <v>225</v>
      </c>
      <c r="AP15" s="5" t="s">
        <v>226</v>
      </c>
      <c r="AQ15" s="4"/>
      <c r="AR15" s="4"/>
      <c r="AS15" s="4"/>
      <c r="AT15" s="4"/>
      <c r="AU15" s="4"/>
      <c r="AV15" s="3" t="s">
        <v>72</v>
      </c>
      <c r="AW15" s="2"/>
      <c r="AX15" s="7">
        <v>20170319</v>
      </c>
      <c r="AY15" s="11">
        <f t="shared" si="0"/>
        <v>587840</v>
      </c>
    </row>
    <row r="16" spans="1:51">
      <c r="A16" s="3" t="s">
        <v>227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228</v>
      </c>
      <c r="G16" s="3" t="s">
        <v>49</v>
      </c>
      <c r="H16" s="7">
        <v>20170319097228</v>
      </c>
      <c r="I16" s="2"/>
      <c r="J16" s="2"/>
      <c r="K16" s="3" t="s">
        <v>49</v>
      </c>
      <c r="L16" s="3" t="s">
        <v>55</v>
      </c>
      <c r="M16" s="3" t="s">
        <v>56</v>
      </c>
      <c r="N16" s="2"/>
      <c r="O16" s="3" t="s">
        <v>57</v>
      </c>
      <c r="P16" s="2"/>
      <c r="Q16" s="2"/>
      <c r="R16" s="2"/>
      <c r="S16" s="5" t="s">
        <v>216</v>
      </c>
      <c r="T16" s="2"/>
      <c r="U16" s="3" t="s">
        <v>59</v>
      </c>
      <c r="V16" s="3" t="s">
        <v>217</v>
      </c>
      <c r="W16" s="2"/>
      <c r="X16" s="2"/>
      <c r="Y16" s="3" t="s">
        <v>218</v>
      </c>
      <c r="Z16" s="3" t="s">
        <v>49</v>
      </c>
      <c r="AA16" s="3" t="s">
        <v>51</v>
      </c>
      <c r="AB16" s="3" t="s">
        <v>49</v>
      </c>
      <c r="AC16" s="6">
        <v>668000</v>
      </c>
      <c r="AD16" s="6">
        <v>546545</v>
      </c>
      <c r="AE16" s="3" t="s">
        <v>62</v>
      </c>
      <c r="AF16" s="2"/>
      <c r="AG16" s="2"/>
      <c r="AH16" s="3" t="s">
        <v>195</v>
      </c>
      <c r="AI16" s="3" t="s">
        <v>229</v>
      </c>
      <c r="AJ16" s="3" t="s">
        <v>230</v>
      </c>
      <c r="AK16" s="3" t="s">
        <v>231</v>
      </c>
      <c r="AL16" s="3" t="s">
        <v>231</v>
      </c>
      <c r="AM16" s="3" t="s">
        <v>232</v>
      </c>
      <c r="AN16" s="5" t="s">
        <v>233</v>
      </c>
      <c r="AO16" s="3" t="s">
        <v>234</v>
      </c>
      <c r="AP16" s="5" t="s">
        <v>235</v>
      </c>
      <c r="AQ16" s="4"/>
      <c r="AR16" s="4"/>
      <c r="AS16" s="4"/>
      <c r="AT16" s="4"/>
      <c r="AU16" s="4"/>
      <c r="AV16" s="3" t="s">
        <v>72</v>
      </c>
      <c r="AW16" s="2"/>
      <c r="AX16" s="7">
        <v>20170319</v>
      </c>
      <c r="AY16" s="11">
        <f t="shared" si="0"/>
        <v>587840</v>
      </c>
    </row>
    <row r="17" spans="1:51">
      <c r="A17" s="3" t="s">
        <v>236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237</v>
      </c>
      <c r="G17" s="3" t="s">
        <v>49</v>
      </c>
      <c r="H17" s="7">
        <v>20170319106444</v>
      </c>
      <c r="I17" s="2"/>
      <c r="J17" s="2"/>
      <c r="K17" s="3" t="s">
        <v>49</v>
      </c>
      <c r="L17" s="3" t="s">
        <v>55</v>
      </c>
      <c r="M17" s="3" t="s">
        <v>56</v>
      </c>
      <c r="N17" s="2"/>
      <c r="O17" s="3" t="s">
        <v>57</v>
      </c>
      <c r="P17" s="2"/>
      <c r="Q17" s="2"/>
      <c r="R17" s="2"/>
      <c r="S17" s="5" t="s">
        <v>134</v>
      </c>
      <c r="T17" s="2"/>
      <c r="U17" s="3" t="s">
        <v>59</v>
      </c>
      <c r="V17" s="3" t="s">
        <v>135</v>
      </c>
      <c r="W17" s="3" t="s">
        <v>136</v>
      </c>
      <c r="X17" s="3" t="s">
        <v>137</v>
      </c>
      <c r="Y17" s="3" t="s">
        <v>138</v>
      </c>
      <c r="Z17" s="3" t="s">
        <v>49</v>
      </c>
      <c r="AA17" s="3" t="s">
        <v>51</v>
      </c>
      <c r="AB17" s="3" t="s">
        <v>49</v>
      </c>
      <c r="AC17" s="6">
        <v>135000</v>
      </c>
      <c r="AD17" s="6">
        <v>110455</v>
      </c>
      <c r="AE17" s="3" t="s">
        <v>62</v>
      </c>
      <c r="AF17" s="2"/>
      <c r="AG17" s="2"/>
      <c r="AH17" s="3" t="s">
        <v>195</v>
      </c>
      <c r="AI17" s="3" t="s">
        <v>238</v>
      </c>
      <c r="AJ17" s="3" t="s">
        <v>239</v>
      </c>
      <c r="AK17" s="3" t="s">
        <v>240</v>
      </c>
      <c r="AL17" s="3" t="s">
        <v>241</v>
      </c>
      <c r="AM17" s="3" t="s">
        <v>242</v>
      </c>
      <c r="AN17" s="5" t="s">
        <v>243</v>
      </c>
      <c r="AO17" s="3" t="s">
        <v>244</v>
      </c>
      <c r="AP17" s="5" t="s">
        <v>245</v>
      </c>
      <c r="AQ17" s="4"/>
      <c r="AR17" s="4"/>
      <c r="AS17" s="4"/>
      <c r="AT17" s="4"/>
      <c r="AU17" s="4"/>
      <c r="AV17" s="3" t="s">
        <v>72</v>
      </c>
      <c r="AW17" s="2"/>
      <c r="AX17" s="7">
        <v>20170319</v>
      </c>
      <c r="AY17" s="11">
        <f t="shared" si="0"/>
        <v>118800</v>
      </c>
    </row>
    <row r="18" spans="1:51">
      <c r="A18" s="3" t="s">
        <v>246</v>
      </c>
      <c r="B18" s="3" t="s">
        <v>50</v>
      </c>
      <c r="C18" s="3" t="s">
        <v>51</v>
      </c>
      <c r="D18" s="3" t="s">
        <v>52</v>
      </c>
      <c r="E18" s="3" t="s">
        <v>53</v>
      </c>
      <c r="F18" s="3" t="s">
        <v>247</v>
      </c>
      <c r="G18" s="3" t="s">
        <v>49</v>
      </c>
      <c r="H18" s="7">
        <v>20170319116001</v>
      </c>
      <c r="I18" s="2"/>
      <c r="J18" s="2"/>
      <c r="K18" s="3" t="s">
        <v>49</v>
      </c>
      <c r="L18" s="3" t="s">
        <v>55</v>
      </c>
      <c r="M18" s="3" t="s">
        <v>56</v>
      </c>
      <c r="N18" s="2"/>
      <c r="O18" s="3" t="s">
        <v>57</v>
      </c>
      <c r="P18" s="2"/>
      <c r="Q18" s="2"/>
      <c r="R18" s="2"/>
      <c r="S18" s="5" t="s">
        <v>216</v>
      </c>
      <c r="T18" s="2"/>
      <c r="U18" s="3" t="s">
        <v>59</v>
      </c>
      <c r="V18" s="3" t="s">
        <v>217</v>
      </c>
      <c r="W18" s="2"/>
      <c r="X18" s="2"/>
      <c r="Y18" s="3" t="s">
        <v>218</v>
      </c>
      <c r="Z18" s="3" t="s">
        <v>49</v>
      </c>
      <c r="AA18" s="3" t="s">
        <v>51</v>
      </c>
      <c r="AB18" s="3" t="s">
        <v>49</v>
      </c>
      <c r="AC18" s="6">
        <v>668000</v>
      </c>
      <c r="AD18" s="6">
        <v>546545</v>
      </c>
      <c r="AE18" s="3" t="s">
        <v>62</v>
      </c>
      <c r="AF18" s="2"/>
      <c r="AG18" s="2"/>
      <c r="AH18" s="3" t="s">
        <v>195</v>
      </c>
      <c r="AI18" s="3" t="s">
        <v>248</v>
      </c>
      <c r="AJ18" s="3" t="s">
        <v>249</v>
      </c>
      <c r="AK18" s="3" t="s">
        <v>250</v>
      </c>
      <c r="AL18" s="3" t="s">
        <v>251</v>
      </c>
      <c r="AM18" s="3" t="s">
        <v>252</v>
      </c>
      <c r="AN18" s="5" t="s">
        <v>253</v>
      </c>
      <c r="AO18" s="3" t="s">
        <v>254</v>
      </c>
      <c r="AP18" s="5" t="s">
        <v>255</v>
      </c>
      <c r="AQ18" s="4"/>
      <c r="AR18" s="4"/>
      <c r="AS18" s="4"/>
      <c r="AT18" s="4"/>
      <c r="AU18" s="4"/>
      <c r="AV18" s="3" t="s">
        <v>72</v>
      </c>
      <c r="AW18" s="2"/>
      <c r="AX18" s="7">
        <v>20170319</v>
      </c>
      <c r="AY18" s="11">
        <f t="shared" si="0"/>
        <v>587840</v>
      </c>
    </row>
    <row r="19" spans="1:51">
      <c r="A19" s="3" t="s">
        <v>256</v>
      </c>
      <c r="B19" s="3" t="s">
        <v>50</v>
      </c>
      <c r="C19" s="3" t="s">
        <v>51</v>
      </c>
      <c r="D19" s="3" t="s">
        <v>52</v>
      </c>
      <c r="E19" s="3" t="s">
        <v>53</v>
      </c>
      <c r="F19" s="3" t="s">
        <v>257</v>
      </c>
      <c r="G19" s="3" t="s">
        <v>49</v>
      </c>
      <c r="H19" s="7">
        <v>20170319123054</v>
      </c>
      <c r="I19" s="2"/>
      <c r="J19" s="2"/>
      <c r="K19" s="3" t="s">
        <v>49</v>
      </c>
      <c r="L19" s="3" t="s">
        <v>55</v>
      </c>
      <c r="M19" s="3" t="s">
        <v>56</v>
      </c>
      <c r="N19" s="2"/>
      <c r="O19" s="3" t="s">
        <v>57</v>
      </c>
      <c r="P19" s="2"/>
      <c r="Q19" s="2"/>
      <c r="R19" s="2"/>
      <c r="S19" s="5" t="s">
        <v>206</v>
      </c>
      <c r="T19" s="2"/>
      <c r="U19" s="3" t="s">
        <v>59</v>
      </c>
      <c r="V19" s="3" t="s">
        <v>207</v>
      </c>
      <c r="W19" s="2"/>
      <c r="X19" s="2"/>
      <c r="Y19" s="3" t="s">
        <v>150</v>
      </c>
      <c r="Z19" s="3" t="s">
        <v>49</v>
      </c>
      <c r="AA19" s="3" t="s">
        <v>51</v>
      </c>
      <c r="AB19" s="3" t="s">
        <v>49</v>
      </c>
      <c r="AC19" s="6">
        <v>718000</v>
      </c>
      <c r="AD19" s="6">
        <v>587455</v>
      </c>
      <c r="AE19" s="3" t="s">
        <v>62</v>
      </c>
      <c r="AF19" s="2"/>
      <c r="AG19" s="2"/>
      <c r="AH19" s="3" t="s">
        <v>195</v>
      </c>
      <c r="AI19" s="3" t="s">
        <v>258</v>
      </c>
      <c r="AJ19" s="3" t="s">
        <v>259</v>
      </c>
      <c r="AK19" s="2"/>
      <c r="AL19" s="3" t="s">
        <v>260</v>
      </c>
      <c r="AM19" s="3" t="s">
        <v>261</v>
      </c>
      <c r="AN19" s="5" t="s">
        <v>262</v>
      </c>
      <c r="AO19" s="3" t="s">
        <v>263</v>
      </c>
      <c r="AP19" s="5" t="s">
        <v>264</v>
      </c>
      <c r="AQ19" s="4"/>
      <c r="AR19" s="4"/>
      <c r="AS19" s="4"/>
      <c r="AT19" s="5" t="s">
        <v>265</v>
      </c>
      <c r="AU19" s="4"/>
      <c r="AV19" s="3" t="s">
        <v>72</v>
      </c>
      <c r="AW19" s="2"/>
      <c r="AX19" s="7">
        <v>20170319</v>
      </c>
      <c r="AY19" s="11">
        <f t="shared" si="0"/>
        <v>631840</v>
      </c>
    </row>
    <row r="20" spans="1:51">
      <c r="A20" s="3" t="s">
        <v>266</v>
      </c>
      <c r="B20" s="3" t="s">
        <v>50</v>
      </c>
      <c r="C20" s="3" t="s">
        <v>51</v>
      </c>
      <c r="D20" s="3" t="s">
        <v>52</v>
      </c>
      <c r="E20" s="3" t="s">
        <v>53</v>
      </c>
      <c r="F20" s="3" t="s">
        <v>267</v>
      </c>
      <c r="G20" s="3" t="s">
        <v>49</v>
      </c>
      <c r="H20" s="7">
        <v>20170319140305</v>
      </c>
      <c r="I20" s="2"/>
      <c r="J20" s="2"/>
      <c r="K20" s="3" t="s">
        <v>49</v>
      </c>
      <c r="L20" s="3" t="s">
        <v>55</v>
      </c>
      <c r="M20" s="3" t="s">
        <v>56</v>
      </c>
      <c r="N20" s="2"/>
      <c r="O20" s="3" t="s">
        <v>57</v>
      </c>
      <c r="P20" s="2"/>
      <c r="Q20" s="2"/>
      <c r="R20" s="2"/>
      <c r="S20" s="5" t="s">
        <v>134</v>
      </c>
      <c r="T20" s="2"/>
      <c r="U20" s="3" t="s">
        <v>59</v>
      </c>
      <c r="V20" s="3" t="s">
        <v>135</v>
      </c>
      <c r="W20" s="3" t="s">
        <v>136</v>
      </c>
      <c r="X20" s="3" t="s">
        <v>137</v>
      </c>
      <c r="Y20" s="3" t="s">
        <v>138</v>
      </c>
      <c r="Z20" s="3" t="s">
        <v>49</v>
      </c>
      <c r="AA20" s="3" t="s">
        <v>51</v>
      </c>
      <c r="AB20" s="3" t="s">
        <v>49</v>
      </c>
      <c r="AC20" s="6">
        <v>135000</v>
      </c>
      <c r="AD20" s="6">
        <v>110455</v>
      </c>
      <c r="AE20" s="3" t="s">
        <v>62</v>
      </c>
      <c r="AF20" s="2"/>
      <c r="AG20" s="2"/>
      <c r="AH20" s="3" t="s">
        <v>195</v>
      </c>
      <c r="AI20" s="3" t="s">
        <v>268</v>
      </c>
      <c r="AJ20" s="3" t="s">
        <v>269</v>
      </c>
      <c r="AK20" s="3" t="s">
        <v>270</v>
      </c>
      <c r="AL20" s="3" t="s">
        <v>270</v>
      </c>
      <c r="AM20" s="3" t="s">
        <v>271</v>
      </c>
      <c r="AN20" s="5" t="s">
        <v>272</v>
      </c>
      <c r="AO20" s="3" t="s">
        <v>273</v>
      </c>
      <c r="AP20" s="5" t="s">
        <v>274</v>
      </c>
      <c r="AQ20" s="4"/>
      <c r="AR20" s="4"/>
      <c r="AS20" s="4"/>
      <c r="AT20" s="4"/>
      <c r="AU20" s="4"/>
      <c r="AV20" s="3" t="s">
        <v>72</v>
      </c>
      <c r="AW20" s="2"/>
      <c r="AX20" s="7">
        <v>20170319</v>
      </c>
      <c r="AY20" s="11">
        <f t="shared" si="0"/>
        <v>118800</v>
      </c>
    </row>
    <row r="21" spans="1:51">
      <c r="A21" s="3" t="s">
        <v>275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276</v>
      </c>
      <c r="G21" s="3" t="s">
        <v>49</v>
      </c>
      <c r="H21" s="7">
        <v>20170319148482</v>
      </c>
      <c r="I21" s="2"/>
      <c r="J21" s="2"/>
      <c r="K21" s="3" t="s">
        <v>49</v>
      </c>
      <c r="L21" s="3" t="s">
        <v>55</v>
      </c>
      <c r="M21" s="3" t="s">
        <v>56</v>
      </c>
      <c r="N21" s="2"/>
      <c r="O21" s="3" t="s">
        <v>57</v>
      </c>
      <c r="P21" s="2"/>
      <c r="Q21" s="2"/>
      <c r="R21" s="2"/>
      <c r="S21" s="5" t="s">
        <v>182</v>
      </c>
      <c r="T21" s="2"/>
      <c r="U21" s="3" t="s">
        <v>59</v>
      </c>
      <c r="V21" s="3" t="s">
        <v>183</v>
      </c>
      <c r="W21" s="2"/>
      <c r="X21" s="2"/>
      <c r="Y21" s="3" t="s">
        <v>184</v>
      </c>
      <c r="Z21" s="3" t="s">
        <v>49</v>
      </c>
      <c r="AA21" s="3" t="s">
        <v>51</v>
      </c>
      <c r="AB21" s="3" t="s">
        <v>49</v>
      </c>
      <c r="AC21" s="6">
        <v>1399000</v>
      </c>
      <c r="AD21" s="6">
        <v>1144636</v>
      </c>
      <c r="AE21" s="3" t="s">
        <v>62</v>
      </c>
      <c r="AF21" s="2"/>
      <c r="AG21" s="2"/>
      <c r="AH21" s="3" t="s">
        <v>195</v>
      </c>
      <c r="AI21" s="3" t="s">
        <v>277</v>
      </c>
      <c r="AJ21" s="3" t="s">
        <v>278</v>
      </c>
      <c r="AK21" s="3" t="s">
        <v>126</v>
      </c>
      <c r="AL21" s="3" t="s">
        <v>279</v>
      </c>
      <c r="AM21" s="3" t="s">
        <v>280</v>
      </c>
      <c r="AN21" s="5" t="s">
        <v>281</v>
      </c>
      <c r="AO21" s="3" t="s">
        <v>282</v>
      </c>
      <c r="AP21" s="5" t="s">
        <v>283</v>
      </c>
      <c r="AQ21" s="4"/>
      <c r="AR21" s="4"/>
      <c r="AS21" s="4"/>
      <c r="AT21" s="4"/>
      <c r="AU21" s="4"/>
      <c r="AV21" s="3" t="s">
        <v>72</v>
      </c>
      <c r="AW21" s="2"/>
      <c r="AX21" s="7">
        <v>20170319</v>
      </c>
      <c r="AY21" s="11">
        <f t="shared" si="0"/>
        <v>1231120</v>
      </c>
    </row>
    <row r="22" spans="1:51">
      <c r="A22" s="3" t="s">
        <v>284</v>
      </c>
      <c r="B22" s="3" t="s">
        <v>50</v>
      </c>
      <c r="C22" s="3" t="s">
        <v>51</v>
      </c>
      <c r="D22" s="3" t="s">
        <v>52</v>
      </c>
      <c r="E22" s="3" t="s">
        <v>53</v>
      </c>
      <c r="F22" s="3" t="s">
        <v>285</v>
      </c>
      <c r="G22" s="3" t="s">
        <v>49</v>
      </c>
      <c r="H22" s="7">
        <v>20170320154441</v>
      </c>
      <c r="I22" s="2"/>
      <c r="J22" s="2"/>
      <c r="K22" s="3" t="s">
        <v>49</v>
      </c>
      <c r="L22" s="3" t="s">
        <v>55</v>
      </c>
      <c r="M22" s="3" t="s">
        <v>56</v>
      </c>
      <c r="N22" s="2"/>
      <c r="O22" s="3" t="s">
        <v>57</v>
      </c>
      <c r="P22" s="2"/>
      <c r="Q22" s="2"/>
      <c r="R22" s="2"/>
      <c r="S22" s="5" t="s">
        <v>85</v>
      </c>
      <c r="T22" s="2"/>
      <c r="U22" s="3" t="s">
        <v>59</v>
      </c>
      <c r="V22" s="3" t="s">
        <v>86</v>
      </c>
      <c r="W22" s="2"/>
      <c r="X22" s="2"/>
      <c r="Y22" s="3" t="s">
        <v>87</v>
      </c>
      <c r="Z22" s="3" t="s">
        <v>49</v>
      </c>
      <c r="AA22" s="3" t="s">
        <v>51</v>
      </c>
      <c r="AB22" s="3" t="s">
        <v>49</v>
      </c>
      <c r="AC22" s="6">
        <v>928000</v>
      </c>
      <c r="AD22" s="6">
        <v>759273</v>
      </c>
      <c r="AE22" s="3" t="s">
        <v>62</v>
      </c>
      <c r="AF22" s="2"/>
      <c r="AG22" s="2"/>
      <c r="AH22" s="3" t="s">
        <v>195</v>
      </c>
      <c r="AI22" s="3" t="s">
        <v>286</v>
      </c>
      <c r="AJ22" s="3" t="s">
        <v>287</v>
      </c>
      <c r="AK22" s="3" t="s">
        <v>288</v>
      </c>
      <c r="AL22" s="3" t="s">
        <v>289</v>
      </c>
      <c r="AM22" s="3" t="s">
        <v>290</v>
      </c>
      <c r="AN22" s="5" t="s">
        <v>291</v>
      </c>
      <c r="AO22" s="3" t="s">
        <v>292</v>
      </c>
      <c r="AP22" s="5" t="s">
        <v>293</v>
      </c>
      <c r="AQ22" s="4"/>
      <c r="AR22" s="4"/>
      <c r="AS22" s="4"/>
      <c r="AT22" s="5" t="s">
        <v>294</v>
      </c>
      <c r="AU22" s="4"/>
      <c r="AV22" s="3" t="s">
        <v>72</v>
      </c>
      <c r="AW22" s="2"/>
      <c r="AX22" s="7">
        <v>20170320</v>
      </c>
      <c r="AY22" s="11">
        <f t="shared" si="0"/>
        <v>816640</v>
      </c>
    </row>
    <row r="23" spans="1:51">
      <c r="A23" s="3" t="s">
        <v>295</v>
      </c>
      <c r="B23" s="3" t="s">
        <v>50</v>
      </c>
      <c r="C23" s="3" t="s">
        <v>51</v>
      </c>
      <c r="D23" s="3" t="s">
        <v>52</v>
      </c>
      <c r="E23" s="3" t="s">
        <v>53</v>
      </c>
      <c r="F23" s="3" t="s">
        <v>296</v>
      </c>
      <c r="G23" s="3" t="s">
        <v>49</v>
      </c>
      <c r="H23" s="7">
        <v>20170320156551</v>
      </c>
      <c r="I23" s="2"/>
      <c r="J23" s="2"/>
      <c r="K23" s="3" t="s">
        <v>49</v>
      </c>
      <c r="L23" s="3" t="s">
        <v>55</v>
      </c>
      <c r="M23" s="3" t="s">
        <v>56</v>
      </c>
      <c r="N23" s="2"/>
      <c r="O23" s="3" t="s">
        <v>57</v>
      </c>
      <c r="P23" s="2"/>
      <c r="Q23" s="2"/>
      <c r="R23" s="2"/>
      <c r="S23" s="5" t="s">
        <v>134</v>
      </c>
      <c r="T23" s="2"/>
      <c r="U23" s="3" t="s">
        <v>59</v>
      </c>
      <c r="V23" s="3" t="s">
        <v>135</v>
      </c>
      <c r="W23" s="3" t="s">
        <v>136</v>
      </c>
      <c r="X23" s="3" t="s">
        <v>137</v>
      </c>
      <c r="Y23" s="3" t="s">
        <v>138</v>
      </c>
      <c r="Z23" s="3" t="s">
        <v>49</v>
      </c>
      <c r="AA23" s="3" t="s">
        <v>51</v>
      </c>
      <c r="AB23" s="3" t="s">
        <v>49</v>
      </c>
      <c r="AC23" s="6">
        <v>135000</v>
      </c>
      <c r="AD23" s="6">
        <v>110455</v>
      </c>
      <c r="AE23" s="3" t="s">
        <v>62</v>
      </c>
      <c r="AF23" s="2"/>
      <c r="AG23" s="2"/>
      <c r="AH23" s="3" t="s">
        <v>195</v>
      </c>
      <c r="AI23" s="3" t="s">
        <v>297</v>
      </c>
      <c r="AJ23" s="3" t="s">
        <v>298</v>
      </c>
      <c r="AK23" s="3" t="s">
        <v>126</v>
      </c>
      <c r="AL23" s="3" t="s">
        <v>299</v>
      </c>
      <c r="AM23" s="3" t="s">
        <v>300</v>
      </c>
      <c r="AN23" s="5" t="s">
        <v>301</v>
      </c>
      <c r="AO23" s="3" t="s">
        <v>302</v>
      </c>
      <c r="AP23" s="5" t="s">
        <v>303</v>
      </c>
      <c r="AQ23" s="4"/>
      <c r="AR23" s="4"/>
      <c r="AS23" s="4"/>
      <c r="AT23" s="4"/>
      <c r="AU23" s="4"/>
      <c r="AV23" s="3" t="s">
        <v>72</v>
      </c>
      <c r="AW23" s="2"/>
      <c r="AX23" s="7">
        <v>20170320</v>
      </c>
      <c r="AY23" s="11">
        <f t="shared" si="0"/>
        <v>118800</v>
      </c>
    </row>
    <row r="24" spans="1:51">
      <c r="A24" s="3" t="s">
        <v>304</v>
      </c>
      <c r="B24" s="3" t="s">
        <v>50</v>
      </c>
      <c r="C24" s="3" t="s">
        <v>51</v>
      </c>
      <c r="D24" s="3" t="s">
        <v>52</v>
      </c>
      <c r="E24" s="3" t="s">
        <v>53</v>
      </c>
      <c r="F24" s="3" t="s">
        <v>305</v>
      </c>
      <c r="G24" s="3" t="s">
        <v>49</v>
      </c>
      <c r="H24" s="7">
        <v>20170320158372</v>
      </c>
      <c r="I24" s="2"/>
      <c r="J24" s="2"/>
      <c r="K24" s="3" t="s">
        <v>49</v>
      </c>
      <c r="L24" s="3" t="s">
        <v>55</v>
      </c>
      <c r="M24" s="3" t="s">
        <v>56</v>
      </c>
      <c r="N24" s="2"/>
      <c r="O24" s="3" t="s">
        <v>57</v>
      </c>
      <c r="P24" s="2"/>
      <c r="Q24" s="2"/>
      <c r="R24" s="2"/>
      <c r="S24" s="5" t="s">
        <v>216</v>
      </c>
      <c r="T24" s="2"/>
      <c r="U24" s="3" t="s">
        <v>59</v>
      </c>
      <c r="V24" s="3" t="s">
        <v>217</v>
      </c>
      <c r="W24" s="2"/>
      <c r="X24" s="2"/>
      <c r="Y24" s="3" t="s">
        <v>218</v>
      </c>
      <c r="Z24" s="3" t="s">
        <v>49</v>
      </c>
      <c r="AA24" s="3" t="s">
        <v>51</v>
      </c>
      <c r="AB24" s="3" t="s">
        <v>49</v>
      </c>
      <c r="AC24" s="6">
        <v>668000</v>
      </c>
      <c r="AD24" s="6">
        <v>546545</v>
      </c>
      <c r="AE24" s="3" t="s">
        <v>62</v>
      </c>
      <c r="AF24" s="2"/>
      <c r="AG24" s="2"/>
      <c r="AH24" s="3" t="s">
        <v>195</v>
      </c>
      <c r="AI24" s="3" t="s">
        <v>306</v>
      </c>
      <c r="AJ24" s="3" t="s">
        <v>307</v>
      </c>
      <c r="AK24" s="3" t="s">
        <v>308</v>
      </c>
      <c r="AL24" s="3" t="s">
        <v>309</v>
      </c>
      <c r="AM24" s="3" t="s">
        <v>310</v>
      </c>
      <c r="AN24" s="5" t="s">
        <v>311</v>
      </c>
      <c r="AO24" s="3" t="s">
        <v>312</v>
      </c>
      <c r="AP24" s="5" t="s">
        <v>313</v>
      </c>
      <c r="AQ24" s="4"/>
      <c r="AR24" s="4"/>
      <c r="AS24" s="4"/>
      <c r="AT24" s="5" t="s">
        <v>314</v>
      </c>
      <c r="AU24" s="4"/>
      <c r="AV24" s="3" t="s">
        <v>72</v>
      </c>
      <c r="AW24" s="2"/>
      <c r="AX24" s="7">
        <v>20170320</v>
      </c>
      <c r="AY24" s="11">
        <f t="shared" si="0"/>
        <v>587840</v>
      </c>
    </row>
    <row r="25" spans="1:51">
      <c r="A25" s="3" t="s">
        <v>315</v>
      </c>
      <c r="B25" s="3" t="s">
        <v>50</v>
      </c>
      <c r="C25" s="3" t="s">
        <v>51</v>
      </c>
      <c r="D25" s="3" t="s">
        <v>52</v>
      </c>
      <c r="E25" s="3" t="s">
        <v>53</v>
      </c>
      <c r="F25" s="3" t="s">
        <v>316</v>
      </c>
      <c r="G25" s="3" t="s">
        <v>49</v>
      </c>
      <c r="H25" s="7">
        <v>20170320159041</v>
      </c>
      <c r="I25" s="2"/>
      <c r="J25" s="2"/>
      <c r="K25" s="3" t="s">
        <v>49</v>
      </c>
      <c r="L25" s="3" t="s">
        <v>55</v>
      </c>
      <c r="M25" s="3" t="s">
        <v>56</v>
      </c>
      <c r="N25" s="2"/>
      <c r="O25" s="3" t="s">
        <v>57</v>
      </c>
      <c r="P25" s="2"/>
      <c r="Q25" s="2"/>
      <c r="R25" s="2"/>
      <c r="S25" s="5" t="s">
        <v>148</v>
      </c>
      <c r="T25" s="2"/>
      <c r="U25" s="3" t="s">
        <v>59</v>
      </c>
      <c r="V25" s="3" t="s">
        <v>149</v>
      </c>
      <c r="W25" s="2"/>
      <c r="X25" s="2"/>
      <c r="Y25" s="3" t="s">
        <v>150</v>
      </c>
      <c r="Z25" s="3" t="s">
        <v>49</v>
      </c>
      <c r="AA25" s="3" t="s">
        <v>51</v>
      </c>
      <c r="AB25" s="3" t="s">
        <v>49</v>
      </c>
      <c r="AC25" s="6">
        <v>548000</v>
      </c>
      <c r="AD25" s="6">
        <v>448364</v>
      </c>
      <c r="AE25" s="3" t="s">
        <v>62</v>
      </c>
      <c r="AF25" s="2"/>
      <c r="AG25" s="2"/>
      <c r="AH25" s="3" t="s">
        <v>195</v>
      </c>
      <c r="AI25" s="3" t="s">
        <v>317</v>
      </c>
      <c r="AJ25" s="3" t="s">
        <v>318</v>
      </c>
      <c r="AK25" s="2"/>
      <c r="AL25" s="3" t="s">
        <v>319</v>
      </c>
      <c r="AM25" s="3" t="s">
        <v>320</v>
      </c>
      <c r="AN25" s="5" t="s">
        <v>321</v>
      </c>
      <c r="AO25" s="3" t="s">
        <v>322</v>
      </c>
      <c r="AP25" s="5" t="s">
        <v>323</v>
      </c>
      <c r="AQ25" s="4"/>
      <c r="AR25" s="4"/>
      <c r="AS25" s="4"/>
      <c r="AT25" s="4"/>
      <c r="AU25" s="4"/>
      <c r="AV25" s="3" t="s">
        <v>72</v>
      </c>
      <c r="AW25" s="2"/>
      <c r="AX25" s="7">
        <v>20170320</v>
      </c>
      <c r="AY25" s="11">
        <f t="shared" si="0"/>
        <v>482240</v>
      </c>
    </row>
    <row r="26" spans="1:51">
      <c r="A26" s="3" t="s">
        <v>324</v>
      </c>
      <c r="B26" s="3" t="s">
        <v>50</v>
      </c>
      <c r="C26" s="3" t="s">
        <v>51</v>
      </c>
      <c r="D26" s="3" t="s">
        <v>52</v>
      </c>
      <c r="E26" s="3" t="s">
        <v>53</v>
      </c>
      <c r="F26" s="3" t="s">
        <v>325</v>
      </c>
      <c r="G26" s="3" t="s">
        <v>49</v>
      </c>
      <c r="H26" s="7">
        <v>20170320160674</v>
      </c>
      <c r="I26" s="2"/>
      <c r="J26" s="2"/>
      <c r="K26" s="3" t="s">
        <v>49</v>
      </c>
      <c r="L26" s="3" t="s">
        <v>55</v>
      </c>
      <c r="M26" s="3" t="s">
        <v>56</v>
      </c>
      <c r="N26" s="2"/>
      <c r="O26" s="3" t="s">
        <v>57</v>
      </c>
      <c r="P26" s="2"/>
      <c r="Q26" s="2"/>
      <c r="R26" s="2"/>
      <c r="S26" s="5" t="s">
        <v>326</v>
      </c>
      <c r="T26" s="2"/>
      <c r="U26" s="3" t="s">
        <v>59</v>
      </c>
      <c r="V26" s="3" t="s">
        <v>327</v>
      </c>
      <c r="W26" s="2"/>
      <c r="X26" s="2"/>
      <c r="Y26" s="3" t="s">
        <v>328</v>
      </c>
      <c r="Z26" s="3" t="s">
        <v>49</v>
      </c>
      <c r="AA26" s="3" t="s">
        <v>51</v>
      </c>
      <c r="AB26" s="3" t="s">
        <v>49</v>
      </c>
      <c r="AC26" s="6">
        <v>324000</v>
      </c>
      <c r="AD26" s="6">
        <v>265091</v>
      </c>
      <c r="AE26" s="3" t="s">
        <v>62</v>
      </c>
      <c r="AF26" s="2"/>
      <c r="AG26" s="2"/>
      <c r="AH26" s="3" t="s">
        <v>195</v>
      </c>
      <c r="AI26" s="3" t="s">
        <v>329</v>
      </c>
      <c r="AJ26" s="3" t="s">
        <v>330</v>
      </c>
      <c r="AK26" s="3" t="s">
        <v>331</v>
      </c>
      <c r="AL26" s="3" t="s">
        <v>332</v>
      </c>
      <c r="AM26" s="3" t="s">
        <v>333</v>
      </c>
      <c r="AN26" s="5" t="s">
        <v>334</v>
      </c>
      <c r="AO26" s="3" t="s">
        <v>335</v>
      </c>
      <c r="AP26" s="5" t="s">
        <v>336</v>
      </c>
      <c r="AQ26" s="4"/>
      <c r="AR26" s="4"/>
      <c r="AS26" s="4"/>
      <c r="AT26" s="4"/>
      <c r="AU26" s="4"/>
      <c r="AV26" s="3" t="s">
        <v>72</v>
      </c>
      <c r="AW26" s="2"/>
      <c r="AX26" s="7">
        <v>20170320</v>
      </c>
      <c r="AY26" s="11">
        <f t="shared" si="0"/>
        <v>285120</v>
      </c>
    </row>
    <row r="27" spans="1:51">
      <c r="A27" s="3" t="s">
        <v>337</v>
      </c>
      <c r="B27" s="3" t="s">
        <v>50</v>
      </c>
      <c r="C27" s="3" t="s">
        <v>51</v>
      </c>
      <c r="D27" s="3" t="s">
        <v>52</v>
      </c>
      <c r="E27" s="3" t="s">
        <v>53</v>
      </c>
      <c r="F27" s="3" t="s">
        <v>338</v>
      </c>
      <c r="G27" s="3" t="s">
        <v>49</v>
      </c>
      <c r="H27" s="7">
        <v>20170320161422</v>
      </c>
      <c r="I27" s="2"/>
      <c r="J27" s="2"/>
      <c r="K27" s="3" t="s">
        <v>83</v>
      </c>
      <c r="L27" s="3" t="s">
        <v>55</v>
      </c>
      <c r="M27" s="3" t="s">
        <v>56</v>
      </c>
      <c r="N27" s="2"/>
      <c r="O27" s="3" t="s">
        <v>57</v>
      </c>
      <c r="P27" s="2"/>
      <c r="Q27" s="2"/>
      <c r="R27" s="2"/>
      <c r="S27" s="5" t="s">
        <v>339</v>
      </c>
      <c r="T27" s="2"/>
      <c r="U27" s="3" t="s">
        <v>59</v>
      </c>
      <c r="V27" s="3" t="s">
        <v>340</v>
      </c>
      <c r="W27" s="3" t="s">
        <v>341</v>
      </c>
      <c r="X27" s="3" t="s">
        <v>342</v>
      </c>
      <c r="Y27" s="3" t="s">
        <v>343</v>
      </c>
      <c r="Z27" s="3" t="s">
        <v>49</v>
      </c>
      <c r="AA27" s="3" t="s">
        <v>51</v>
      </c>
      <c r="AB27" s="3" t="s">
        <v>49</v>
      </c>
      <c r="AC27" s="6">
        <v>374400</v>
      </c>
      <c r="AD27" s="6">
        <v>306327</v>
      </c>
      <c r="AE27" s="3" t="s">
        <v>62</v>
      </c>
      <c r="AF27" s="2"/>
      <c r="AG27" s="2"/>
      <c r="AH27" s="3" t="s">
        <v>195</v>
      </c>
      <c r="AI27" s="3" t="s">
        <v>344</v>
      </c>
      <c r="AJ27" s="3" t="s">
        <v>345</v>
      </c>
      <c r="AK27" s="3" t="s">
        <v>346</v>
      </c>
      <c r="AL27" s="3" t="s">
        <v>346</v>
      </c>
      <c r="AM27" s="3" t="s">
        <v>347</v>
      </c>
      <c r="AN27" s="5" t="s">
        <v>348</v>
      </c>
      <c r="AO27" s="3" t="s">
        <v>349</v>
      </c>
      <c r="AP27" s="5" t="s">
        <v>350</v>
      </c>
      <c r="AQ27" s="4"/>
      <c r="AR27" s="4"/>
      <c r="AS27" s="4"/>
      <c r="AT27" s="4"/>
      <c r="AU27" s="4"/>
      <c r="AV27" s="3" t="s">
        <v>72</v>
      </c>
      <c r="AW27" s="2"/>
      <c r="AX27" s="7">
        <v>20170320</v>
      </c>
      <c r="AY27" s="11">
        <f t="shared" si="0"/>
        <v>329472</v>
      </c>
    </row>
    <row r="28" spans="1:51">
      <c r="A28" s="3" t="s">
        <v>351</v>
      </c>
      <c r="B28" s="3" t="s">
        <v>50</v>
      </c>
      <c r="C28" s="3" t="s">
        <v>51</v>
      </c>
      <c r="D28" s="3" t="s">
        <v>52</v>
      </c>
      <c r="E28" s="3" t="s">
        <v>53</v>
      </c>
      <c r="F28" s="3" t="s">
        <v>352</v>
      </c>
      <c r="G28" s="3" t="s">
        <v>49</v>
      </c>
      <c r="H28" s="7">
        <v>20170320163373</v>
      </c>
      <c r="I28" s="2"/>
      <c r="J28" s="2"/>
      <c r="K28" s="3" t="s">
        <v>49</v>
      </c>
      <c r="L28" s="3" t="s">
        <v>55</v>
      </c>
      <c r="M28" s="3" t="s">
        <v>56</v>
      </c>
      <c r="N28" s="2"/>
      <c r="O28" s="3" t="s">
        <v>57</v>
      </c>
      <c r="P28" s="2"/>
      <c r="Q28" s="2"/>
      <c r="R28" s="2"/>
      <c r="S28" s="5" t="s">
        <v>134</v>
      </c>
      <c r="T28" s="2"/>
      <c r="U28" s="3" t="s">
        <v>59</v>
      </c>
      <c r="V28" s="3" t="s">
        <v>135</v>
      </c>
      <c r="W28" s="3" t="s">
        <v>136</v>
      </c>
      <c r="X28" s="3" t="s">
        <v>137</v>
      </c>
      <c r="Y28" s="3" t="s">
        <v>138</v>
      </c>
      <c r="Z28" s="3" t="s">
        <v>49</v>
      </c>
      <c r="AA28" s="3" t="s">
        <v>51</v>
      </c>
      <c r="AB28" s="3" t="s">
        <v>49</v>
      </c>
      <c r="AC28" s="6">
        <v>135000</v>
      </c>
      <c r="AD28" s="6">
        <v>110455</v>
      </c>
      <c r="AE28" s="3" t="s">
        <v>62</v>
      </c>
      <c r="AF28" s="2"/>
      <c r="AG28" s="2"/>
      <c r="AH28" s="3" t="s">
        <v>195</v>
      </c>
      <c r="AI28" s="3" t="s">
        <v>353</v>
      </c>
      <c r="AJ28" s="3" t="s">
        <v>354</v>
      </c>
      <c r="AK28" s="3" t="s">
        <v>126</v>
      </c>
      <c r="AL28" s="3" t="s">
        <v>355</v>
      </c>
      <c r="AM28" s="3" t="s">
        <v>356</v>
      </c>
      <c r="AN28" s="5" t="s">
        <v>358</v>
      </c>
      <c r="AO28" s="3" t="s">
        <v>357</v>
      </c>
      <c r="AP28" s="5" t="s">
        <v>358</v>
      </c>
      <c r="AQ28" s="4"/>
      <c r="AR28" s="4"/>
      <c r="AS28" s="4"/>
      <c r="AT28" s="4"/>
      <c r="AU28" s="4"/>
      <c r="AV28" s="3" t="s">
        <v>72</v>
      </c>
      <c r="AW28" s="2"/>
      <c r="AX28" s="7">
        <v>20170320</v>
      </c>
      <c r="AY28" s="11">
        <f t="shared" si="0"/>
        <v>118800</v>
      </c>
    </row>
    <row r="29" spans="1:51">
      <c r="A29" s="3" t="s">
        <v>359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360</v>
      </c>
      <c r="G29" s="3" t="s">
        <v>49</v>
      </c>
      <c r="H29" s="7">
        <v>20170320166790</v>
      </c>
      <c r="I29" s="2"/>
      <c r="J29" s="2"/>
      <c r="K29" s="3" t="s">
        <v>49</v>
      </c>
      <c r="L29" s="3" t="s">
        <v>55</v>
      </c>
      <c r="M29" s="3" t="s">
        <v>56</v>
      </c>
      <c r="N29" s="2"/>
      <c r="O29" s="3" t="s">
        <v>57</v>
      </c>
      <c r="P29" s="2"/>
      <c r="Q29" s="2"/>
      <c r="R29" s="2"/>
      <c r="S29" s="5" t="s">
        <v>216</v>
      </c>
      <c r="T29" s="2"/>
      <c r="U29" s="3" t="s">
        <v>59</v>
      </c>
      <c r="V29" s="3" t="s">
        <v>217</v>
      </c>
      <c r="W29" s="2"/>
      <c r="X29" s="2"/>
      <c r="Y29" s="3" t="s">
        <v>218</v>
      </c>
      <c r="Z29" s="3" t="s">
        <v>49</v>
      </c>
      <c r="AA29" s="3" t="s">
        <v>51</v>
      </c>
      <c r="AB29" s="3" t="s">
        <v>49</v>
      </c>
      <c r="AC29" s="6">
        <v>668000</v>
      </c>
      <c r="AD29" s="6">
        <v>546545</v>
      </c>
      <c r="AE29" s="3" t="s">
        <v>62</v>
      </c>
      <c r="AF29" s="2"/>
      <c r="AG29" s="2"/>
      <c r="AH29" s="3" t="s">
        <v>361</v>
      </c>
      <c r="AI29" s="3" t="s">
        <v>362</v>
      </c>
      <c r="AJ29" s="3" t="s">
        <v>363</v>
      </c>
      <c r="AK29" s="3" t="s">
        <v>126</v>
      </c>
      <c r="AL29" s="3" t="s">
        <v>364</v>
      </c>
      <c r="AM29" s="3" t="s">
        <v>365</v>
      </c>
      <c r="AN29" s="5" t="s">
        <v>366</v>
      </c>
      <c r="AO29" s="3" t="s">
        <v>367</v>
      </c>
      <c r="AP29" s="5" t="s">
        <v>368</v>
      </c>
      <c r="AQ29" s="4"/>
      <c r="AR29" s="4"/>
      <c r="AS29" s="4"/>
      <c r="AT29" s="4"/>
      <c r="AU29" s="4"/>
      <c r="AV29" s="3" t="s">
        <v>72</v>
      </c>
      <c r="AW29" s="2"/>
      <c r="AX29" s="7">
        <v>20170320</v>
      </c>
      <c r="AY29" s="11">
        <f t="shared" si="0"/>
        <v>587840</v>
      </c>
    </row>
    <row r="30" spans="1:51">
      <c r="A30" s="3" t="s">
        <v>369</v>
      </c>
      <c r="B30" s="3" t="s">
        <v>50</v>
      </c>
      <c r="C30" s="3" t="s">
        <v>51</v>
      </c>
      <c r="D30" s="3" t="s">
        <v>52</v>
      </c>
      <c r="E30" s="3" t="s">
        <v>53</v>
      </c>
      <c r="F30" s="3" t="s">
        <v>370</v>
      </c>
      <c r="G30" s="3" t="s">
        <v>49</v>
      </c>
      <c r="H30" s="7">
        <v>20170320166795</v>
      </c>
      <c r="I30" s="2"/>
      <c r="J30" s="2"/>
      <c r="K30" s="3" t="s">
        <v>49</v>
      </c>
      <c r="L30" s="3" t="s">
        <v>55</v>
      </c>
      <c r="M30" s="3" t="s">
        <v>56</v>
      </c>
      <c r="N30" s="2"/>
      <c r="O30" s="3" t="s">
        <v>57</v>
      </c>
      <c r="P30" s="2"/>
      <c r="Q30" s="2"/>
      <c r="R30" s="2"/>
      <c r="S30" s="5" t="s">
        <v>121</v>
      </c>
      <c r="T30" s="2"/>
      <c r="U30" s="3" t="s">
        <v>59</v>
      </c>
      <c r="V30" s="3" t="s">
        <v>122</v>
      </c>
      <c r="W30" s="2"/>
      <c r="X30" s="2"/>
      <c r="Y30" s="3" t="s">
        <v>123</v>
      </c>
      <c r="Z30" s="3" t="s">
        <v>73</v>
      </c>
      <c r="AA30" s="3" t="s">
        <v>51</v>
      </c>
      <c r="AB30" s="3" t="s">
        <v>73</v>
      </c>
      <c r="AC30" s="6">
        <v>161100</v>
      </c>
      <c r="AD30" s="6">
        <v>131809</v>
      </c>
      <c r="AE30" s="3" t="s">
        <v>62</v>
      </c>
      <c r="AF30" s="2"/>
      <c r="AG30" s="2"/>
      <c r="AH30" s="3" t="s">
        <v>361</v>
      </c>
      <c r="AI30" s="3" t="s">
        <v>371</v>
      </c>
      <c r="AJ30" s="3" t="s">
        <v>372</v>
      </c>
      <c r="AK30" s="3" t="s">
        <v>373</v>
      </c>
      <c r="AL30" s="3" t="s">
        <v>374</v>
      </c>
      <c r="AM30" s="3" t="s">
        <v>375</v>
      </c>
      <c r="AN30" s="5" t="s">
        <v>376</v>
      </c>
      <c r="AO30" s="3" t="s">
        <v>377</v>
      </c>
      <c r="AP30" s="5" t="s">
        <v>378</v>
      </c>
      <c r="AQ30" s="4"/>
      <c r="AR30" s="4"/>
      <c r="AS30" s="4"/>
      <c r="AT30" s="4"/>
      <c r="AU30" s="4"/>
      <c r="AV30" s="3" t="s">
        <v>72</v>
      </c>
      <c r="AW30" s="2"/>
      <c r="AX30" s="7">
        <v>20170320</v>
      </c>
      <c r="AY30" s="11">
        <f t="shared" si="0"/>
        <v>141768</v>
      </c>
    </row>
    <row r="31" spans="1:51">
      <c r="H31" s="8"/>
    </row>
  </sheetData>
  <phoneticPr fontId="20" type="noConversion"/>
  <conditionalFormatting sqref="H2:H31">
    <cfRule type="duplicateValues" dxfId="2" priority="3"/>
  </conditionalFormatting>
  <conditionalFormatting sqref="AX2">
    <cfRule type="duplicateValues" dxfId="1" priority="2"/>
  </conditionalFormatting>
  <conditionalFormatting sqref="AX2:AX30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WarehouseOutList_20170320093420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2017-03-20T00:37:22Z</dcterms:created>
  <dcterms:modified xsi:type="dcterms:W3CDTF">2017-03-20T00:37:28Z</dcterms:modified>
</cp:coreProperties>
</file>