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6955" windowHeight="13005"/>
  </bookViews>
  <sheets>
    <sheet name="WarehouseOutList_20170328093644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5"/>
  <c r="AY6"/>
  <c r="AY7"/>
  <c r="AY8"/>
  <c r="AY9"/>
  <c r="AY10"/>
  <c r="AY11"/>
  <c r="AY12"/>
  <c r="AY13"/>
  <c r="AY2"/>
</calcChain>
</file>

<file path=xl/sharedStrings.xml><?xml version="1.0" encoding="utf-8"?>
<sst xmlns="http://schemas.openxmlformats.org/spreadsheetml/2006/main" count="443" uniqueCount="224">
  <si>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</si>
  <si>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</si>
  <si>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</si>
  <si>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</si>
  <si>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</si>
  <si>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</si>
  <si>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</si>
  <si>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</si>
  <si>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</si>
  <si>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</si>
  <si>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</si>
  <si>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</si>
  <si>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</si>
  <si>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</si>
  <si>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</si>
  <si>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</si>
  <si>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</si>
  <si>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</si>
  <si>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</si>
  <si>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</si>
  <si>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</si>
  <si>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</si>
  <si>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</si>
  <si>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</si>
  <si>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</si>
  <si>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</si>
  <si>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</si>
  <si>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</si>
  <si>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</si>
  <si>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</si>
  <si>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</si>
  <si>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</si>
  <si>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</si>
  <si>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</si>
  <si>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</si>
  <si>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</si>
  <si>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</si>
  <si>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</si>
  <si>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</si>
  <si>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</si>
  <si>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</si>
  <si>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</si>
  <si>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</si>
  <si>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</si>
  <si>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</si>
  <si>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</si>
  <si>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</si>
  <si>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</si>
  <si>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</si>
  <si>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</si>
  <si>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</si>
  <si>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</si>
  <si>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</si>
  <si>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</si>
  <si>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D2096327842</t>
  </si>
  <si>
    <t>정상</t>
  </si>
  <si>
    <t>피킹완료</t>
  </si>
  <si>
    <t>업체택배배송</t>
  </si>
  <si>
    <t>[캐논직영] 포토프린터 SELPHY CP1200 (White)</t>
  </si>
  <si>
    <t>신세계</t>
  </si>
  <si>
    <t>1000015913123</t>
  </si>
  <si>
    <t>White</t>
  </si>
  <si>
    <t>00004</t>
  </si>
  <si>
    <t>CP1200</t>
  </si>
  <si>
    <t>135000</t>
  </si>
  <si>
    <t>110455</t>
  </si>
  <si>
    <t>국내</t>
  </si>
  <si>
    <t>2017-03-28</t>
  </si>
  <si>
    <t>권현진</t>
  </si>
  <si>
    <t>[SSG.COM]권현진</t>
  </si>
  <si>
    <t>--</t>
  </si>
  <si>
    <t>010-9361-3404</t>
  </si>
  <si>
    <t>06276</t>
  </si>
  <si>
    <t>서울 강남구 선릉로 221, 204동 603호 (도곡동, 도곡렉슬아파트)</t>
  </si>
  <si>
    <t>135506</t>
  </si>
  <si>
    <t>서울 강남구 도곡동 527번지 도곡렉슬아파트 204동 603호</t>
  </si>
  <si>
    <t>강남점</t>
  </si>
  <si>
    <t>2</t>
  </si>
  <si>
    <t>D2096361298</t>
  </si>
  <si>
    <t>이지수</t>
  </si>
  <si>
    <t>[SSG.COM]이지수</t>
  </si>
  <si>
    <t>010-9374-2565</t>
  </si>
  <si>
    <t>41911</t>
  </si>
  <si>
    <t>대구 중구 경상감영길 285-4, 303호 (동인동1가, 아라빌리지)</t>
  </si>
  <si>
    <t>700421</t>
  </si>
  <si>
    <t>대구 중구 동인동1가 235-4번지 아라빌리지 303호</t>
  </si>
  <si>
    <t>3</t>
  </si>
  <si>
    <t>D2096398297</t>
  </si>
  <si>
    <t>[캐논직영] 미러리스 망원렌즈 EF-M 55-200mm f/4.5-6.3 IS STM (Black)</t>
  </si>
  <si>
    <t>1000015911018</t>
  </si>
  <si>
    <t>Black</t>
  </si>
  <si>
    <t>00001</t>
  </si>
  <si>
    <t>EFM</t>
  </si>
  <si>
    <t>416000</t>
  </si>
  <si>
    <t>340364</t>
  </si>
  <si>
    <t>홍혜미</t>
  </si>
  <si>
    <t>[SSG.COM]홍혜미</t>
  </si>
  <si>
    <t>010-2823-7867</t>
  </si>
  <si>
    <t>06172</t>
  </si>
  <si>
    <t>서울 강남구 봉은사로114길 20, 5층 (삼성동, 새마을금고중앙회)</t>
  </si>
  <si>
    <t>135538</t>
  </si>
  <si>
    <t>서울 강남구 삼성동 164번지 새마을금고중앙회 5층</t>
  </si>
  <si>
    <t>4</t>
  </si>
  <si>
    <t>D2096406705</t>
  </si>
  <si>
    <t>[캐논직영] 포토프린터 SELPHY CP1200 (Pink)</t>
  </si>
  <si>
    <t>1000019148309</t>
  </si>
  <si>
    <t>CP1200PINK</t>
  </si>
  <si>
    <t>백혜명</t>
  </si>
  <si>
    <t>[SSG.COM]백혜명</t>
  </si>
  <si>
    <t>010-3853-0419</t>
  </si>
  <si>
    <t>39171</t>
  </si>
  <si>
    <t>경북 구미시 해마루공원로 80, 에듀힐스 111동 1505호 (옥계동, 중흥S클래스)</t>
  </si>
  <si>
    <t>730824</t>
  </si>
  <si>
    <t>경북 구미시 옥계동 919번지 중흥S클래스 에듀힐스 111동 1505호</t>
  </si>
  <si>
    <t>5</t>
  </si>
  <si>
    <t>D2096407964</t>
  </si>
  <si>
    <t>[캐논직영] EOS 750D 18-55 IS STM KIT + BAG 9361 + 8G</t>
  </si>
  <si>
    <t>1000011293835</t>
  </si>
  <si>
    <t>EOS 750D</t>
  </si>
  <si>
    <t>878000</t>
  </si>
  <si>
    <t>718364</t>
  </si>
  <si>
    <t>송정근</t>
  </si>
  <si>
    <t>[SSG.COM]이영상</t>
  </si>
  <si>
    <t>031-555-7244</t>
  </si>
  <si>
    <t>010-7178-0817</t>
  </si>
  <si>
    <t>12253</t>
  </si>
  <si>
    <t>경기 남양주시 미금로57번길 22, 726동 2402호 (도농동, 남양아이좋은집)</t>
  </si>
  <si>
    <t>472888</t>
  </si>
  <si>
    <t>경기 남양주시 도농동 432-2번지 남양아이좋은집 726동 2402호</t>
  </si>
  <si>
    <t>6</t>
  </si>
  <si>
    <t>D2096415180</t>
  </si>
  <si>
    <t>AUCTION백화점</t>
  </si>
  <si>
    <t>995494522</t>
  </si>
  <si>
    <t>[캐논직영] PowerShot G7 X Mark II + CASE + 8G</t>
  </si>
  <si>
    <t>1000018339613</t>
  </si>
  <si>
    <t>G7XMARKII</t>
  </si>
  <si>
    <t>819000</t>
  </si>
  <si>
    <t>670091</t>
  </si>
  <si>
    <t>한여울</t>
  </si>
  <si>
    <t>[SSG.COM]한여울</t>
  </si>
  <si>
    <t>010-5504-8191</t>
  </si>
  <si>
    <t>50201</t>
  </si>
  <si>
    <t>경상남도 합천군 가야면 황산리 14-1 한량아세탁소</t>
  </si>
  <si>
    <t>7</t>
  </si>
  <si>
    <t>D2096417445</t>
  </si>
  <si>
    <t>[캐논직영] EOS M10 (White) 더블렌즈 KIT + 고래파우치(그레이) + SD 8G</t>
  </si>
  <si>
    <t>1000014118383</t>
  </si>
  <si>
    <t>EOS M10</t>
  </si>
  <si>
    <t>718000</t>
  </si>
  <si>
    <t>587455</t>
  </si>
  <si>
    <t>성애자</t>
  </si>
  <si>
    <t>[SSG.COM]이다영</t>
  </si>
  <si>
    <t>05023853440</t>
  </si>
  <si>
    <t>08618</t>
  </si>
  <si>
    <t>서울 금천구 독산로 185, 401호 (독산동)</t>
  </si>
  <si>
    <t>153832</t>
  </si>
  <si>
    <t>서울 금천구 독산동 1043-14번지 401호</t>
  </si>
  <si>
    <t>8</t>
  </si>
  <si>
    <t>D2096417831</t>
  </si>
  <si>
    <t>[캐논직영] EOS M10 (White) 싱글렌즈 KIT + 고래파우치(그레이) + SD 8G</t>
  </si>
  <si>
    <t>1000014132018</t>
  </si>
  <si>
    <t>548000</t>
  </si>
  <si>
    <t>448364</t>
  </si>
  <si>
    <t>이태성</t>
  </si>
  <si>
    <t>[SSG.COM]박가희</t>
  </si>
  <si>
    <t>02-6310-4697</t>
  </si>
  <si>
    <t>010-6310-4697</t>
  </si>
  <si>
    <t>14264</t>
  </si>
  <si>
    <t>경기 광명시 오리로921번길 6, 102호 (광명동, 청우아트빌)</t>
  </si>
  <si>
    <t>423858</t>
  </si>
  <si>
    <t>경기 광명시 광명동 158-248번지 청우아트빌 102호</t>
  </si>
  <si>
    <t>9</t>
  </si>
  <si>
    <t>D2096422472</t>
  </si>
  <si>
    <t>최내은</t>
  </si>
  <si>
    <t>[SSG.COM]최내은</t>
  </si>
  <si>
    <t>010-8713-4582</t>
  </si>
  <si>
    <t>22406</t>
  </si>
  <si>
    <t>인천 중구 하늘달빛로 113, 757동 1204호 (중산동, 하늘도시우미린2단지)</t>
  </si>
  <si>
    <t>400320</t>
  </si>
  <si>
    <t>인천 중구 중산동 1871-3번지 하늘도시우미린2단지 757동 1204호</t>
  </si>
  <si>
    <t>10</t>
  </si>
  <si>
    <t>D2096459099</t>
  </si>
  <si>
    <t>[캐논직영] EOS 100D (White) + 18-55mm (White) + 40mm (White) KIT + BAG 6520 + 16G</t>
  </si>
  <si>
    <t>1000006196414</t>
  </si>
  <si>
    <t>EOS 100D</t>
  </si>
  <si>
    <t>794000</t>
  </si>
  <si>
    <t>649636</t>
  </si>
  <si>
    <t>2017-03-29</t>
  </si>
  <si>
    <t>이희재</t>
  </si>
  <si>
    <t>[SSG.COM]이희재</t>
  </si>
  <si>
    <t>02-404-8853</t>
  </si>
  <si>
    <t>010-9393-0463</t>
  </si>
  <si>
    <t>05661</t>
  </si>
  <si>
    <t>서울 송파구 오금로 323, 3층 집배실 (오금동, 송파우체국)</t>
  </si>
  <si>
    <t>138857</t>
  </si>
  <si>
    <t>서울 송파구 오금동 50-3번지 송파우체국 3층 집배실</t>
  </si>
  <si>
    <t>11</t>
  </si>
  <si>
    <t>D2096461433</t>
  </si>
  <si>
    <t>[캐논직영] EOS M3 (White) 22mm KIT + BAG 6520 + 8G</t>
  </si>
  <si>
    <t>1000011204264</t>
  </si>
  <si>
    <t>EOS M3</t>
  </si>
  <si>
    <t>668000</t>
  </si>
  <si>
    <t>546545</t>
  </si>
  <si>
    <t>하주현</t>
  </si>
  <si>
    <t>[SSG.COM]하주현</t>
  </si>
  <si>
    <t>010-5007-0005</t>
  </si>
  <si>
    <t>07365</t>
  </si>
  <si>
    <t>서울 영등포구 도신로29길 28, 218동 1701호 (영등포동, 영등포푸르지오)</t>
  </si>
  <si>
    <t>150797</t>
  </si>
  <si>
    <t>서울 영등포구 영등포동 647번지 영등포푸르지오 218동 1701호</t>
  </si>
  <si>
    <t>12</t>
  </si>
  <si>
    <t>D2096468637</t>
  </si>
  <si>
    <t>박성철</t>
  </si>
  <si>
    <t>[SSG.COM]박성철</t>
  </si>
  <si>
    <t>031-8050-3251</t>
  </si>
  <si>
    <t>010-7343-0757</t>
  </si>
  <si>
    <t>18446</t>
  </si>
  <si>
    <t>경기 화성시 동탄지성로 42, 226동 502호 (반송동, 시범한빛마을동탄아이파크아파트)</t>
  </si>
  <si>
    <t>445725</t>
  </si>
  <si>
    <t>경기 화성시 반송동 85번지 시범한빛마을동탄아이파크아파트 226동 502호</t>
  </si>
  <si>
    <t>주문일자</t>
    <phoneticPr fontId="20" type="noConversion"/>
  </si>
  <si>
    <t>고객결제가</t>
  </si>
  <si>
    <t>20170327</t>
    <phoneticPr fontId="20" type="noConversion"/>
  </si>
  <si>
    <t>20170328</t>
    <phoneticPr fontId="20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</si>
</sst>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_);[Red]\(0\)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176" fontId="18" fillId="0" borderId="10" xfId="0" applyNumberFormat="1" applyFont="1" applyBorder="1" applyAlignment="1">
      <alignment horizontal="center" vertical="center" wrapText="1"/>
    </xf>
    <xf numFmtId="14" fontId="19" fillId="33" borderId="12" xfId="0" applyNumberFormat="1" applyFont="1" applyFill="1" applyBorder="1" applyAlignment="1">
      <alignment horizontal="center" vertical="center" wrapText="1"/>
    </xf>
    <xf numFmtId="41" fontId="19" fillId="33" borderId="12" xfId="1" applyFont="1" applyFill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3"/>
  <sheetViews>
    <sheetView showGridLines="0" tabSelected="1" workbookViewId="0"/>
  </sheetViews>
  <sheetFormatPr defaultRowHeight="16.5"/>
  <cols>
    <col min="1" max="1" width="4.75" bestFit="1" customWidth="1"/>
    <col min="2" max="2" width="8" bestFit="1" customWidth="1"/>
    <col min="3" max="3" width="11.375" bestFit="1" customWidth="1"/>
    <col min="4" max="4" width="19.75" bestFit="1" customWidth="1"/>
    <col min="5" max="5" width="13.875" bestFit="1" customWidth="1"/>
    <col min="6" max="6" width="11.5" bestFit="1" customWidth="1"/>
    <col min="7" max="7" width="11.375" bestFit="1" customWidth="1"/>
    <col min="8" max="8" width="14.875" bestFit="1" customWidth="1"/>
    <col min="9" max="9" width="13.875" bestFit="1" customWidth="1"/>
    <col min="10" max="11" width="11.375" bestFit="1" customWidth="1"/>
    <col min="12" max="12" width="8" bestFit="1" customWidth="1"/>
    <col min="13" max="14" width="15" bestFit="1" customWidth="1"/>
    <col min="15" max="15" width="11.375" bestFit="1" customWidth="1"/>
    <col min="16" max="16" width="6.375" bestFit="1" customWidth="1"/>
    <col min="17" max="17" width="9.625" bestFit="1" customWidth="1"/>
    <col min="18" max="18" width="16.75" bestFit="1" customWidth="1"/>
    <col min="19" max="19" width="75.125" bestFit="1" customWidth="1"/>
    <col min="20" max="20" width="11.375" bestFit="1" customWidth="1"/>
    <col min="21" max="21" width="8" bestFit="1" customWidth="1"/>
    <col min="22" max="22" width="13.125" bestFit="1" customWidth="1"/>
    <col min="23" max="23" width="5.75" bestFit="1" customWidth="1"/>
    <col min="24" max="24" width="8" bestFit="1" customWidth="1"/>
    <col min="25" max="25" width="10.5" bestFit="1" customWidth="1"/>
    <col min="26" max="28" width="8" bestFit="1" customWidth="1"/>
    <col min="29" max="30" width="6.75" bestFit="1" customWidth="1"/>
    <col min="31" max="31" width="10.375" bestFit="1" customWidth="1"/>
    <col min="32" max="32" width="8" bestFit="1" customWidth="1"/>
    <col min="33" max="33" width="9.625" bestFit="1" customWidth="1"/>
    <col min="34" max="34" width="9.75" bestFit="1" customWidth="1"/>
    <col min="35" max="35" width="6.375" bestFit="1" customWidth="1"/>
    <col min="36" max="36" width="14.875" bestFit="1" customWidth="1"/>
    <col min="37" max="37" width="13.125" bestFit="1" customWidth="1"/>
    <col min="38" max="38" width="15" bestFit="1" customWidth="1"/>
    <col min="39" max="39" width="8" bestFit="1" customWidth="1"/>
    <col min="40" max="40" width="69.25" bestFit="1" customWidth="1"/>
    <col min="41" max="41" width="9.625" bestFit="1" customWidth="1"/>
    <col min="42" max="42" width="61.125" bestFit="1" customWidth="1"/>
    <col min="43" max="43" width="6.375" bestFit="1" customWidth="1"/>
    <col min="44" max="44" width="15" bestFit="1" customWidth="1"/>
    <col min="45" max="46" width="11.375" bestFit="1" customWidth="1"/>
    <col min="47" max="47" width="9.625" bestFit="1" customWidth="1"/>
    <col min="48" max="48" width="8" bestFit="1" customWidth="1"/>
    <col min="49" max="49" width="11" bestFit="1" customWidth="1"/>
    <col min="50" max="50" width="10.625" customWidth="1"/>
  </cols>
  <sheetData>
    <row r="1" spans="1:51" ht="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220</v>
      </c>
      <c r="AY1" s="8" t="s">
        <v>221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6">
        <v>20170327019430</v>
      </c>
      <c r="I2" s="2"/>
      <c r="J2" s="2"/>
      <c r="K2" s="3" t="s">
        <v>49</v>
      </c>
      <c r="L2" s="3" t="s">
        <v>55</v>
      </c>
      <c r="M2" s="3" t="s">
        <v>56</v>
      </c>
      <c r="N2" s="2"/>
      <c r="O2" s="3" t="s">
        <v>57</v>
      </c>
      <c r="P2" s="2"/>
      <c r="Q2" s="2"/>
      <c r="R2" s="2"/>
      <c r="S2" s="5" t="s">
        <v>58</v>
      </c>
      <c r="T2" s="2"/>
      <c r="U2" s="3" t="s">
        <v>59</v>
      </c>
      <c r="V2" s="3" t="s">
        <v>60</v>
      </c>
      <c r="W2" s="3" t="s">
        <v>61</v>
      </c>
      <c r="X2" s="3" t="s">
        <v>62</v>
      </c>
      <c r="Y2" s="3" t="s">
        <v>63</v>
      </c>
      <c r="Z2" s="3" t="s">
        <v>49</v>
      </c>
      <c r="AA2" s="3" t="s">
        <v>51</v>
      </c>
      <c r="AB2" s="3" t="s">
        <v>49</v>
      </c>
      <c r="AC2" s="3" t="s">
        <v>64</v>
      </c>
      <c r="AD2" s="3" t="s">
        <v>65</v>
      </c>
      <c r="AE2" s="3" t="s">
        <v>66</v>
      </c>
      <c r="AF2" s="2"/>
      <c r="AG2" s="2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71</v>
      </c>
      <c r="AM2" s="3" t="s">
        <v>72</v>
      </c>
      <c r="AN2" s="5" t="s">
        <v>73</v>
      </c>
      <c r="AO2" s="3" t="s">
        <v>74</v>
      </c>
      <c r="AP2" s="5" t="s">
        <v>75</v>
      </c>
      <c r="AQ2" s="4"/>
      <c r="AR2" s="4"/>
      <c r="AS2" s="4"/>
      <c r="AT2" s="4"/>
      <c r="AU2" s="4"/>
      <c r="AV2" s="3" t="s">
        <v>76</v>
      </c>
      <c r="AW2" s="2"/>
      <c r="AX2" s="3" t="s">
        <v>222</v>
      </c>
      <c r="AY2" s="9">
        <f>AC2*0.88</f>
        <v>118800</v>
      </c>
    </row>
    <row r="3" spans="1:51">
      <c r="A3" s="3" t="s">
        <v>77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78</v>
      </c>
      <c r="G3" s="3" t="s">
        <v>49</v>
      </c>
      <c r="H3" s="6">
        <v>20170327054954</v>
      </c>
      <c r="I3" s="2"/>
      <c r="J3" s="2"/>
      <c r="K3" s="3" t="s">
        <v>77</v>
      </c>
      <c r="L3" s="3" t="s">
        <v>55</v>
      </c>
      <c r="M3" s="3" t="s">
        <v>56</v>
      </c>
      <c r="N3" s="2"/>
      <c r="O3" s="3" t="s">
        <v>57</v>
      </c>
      <c r="P3" s="2"/>
      <c r="Q3" s="2"/>
      <c r="R3" s="2"/>
      <c r="S3" s="5" t="s">
        <v>58</v>
      </c>
      <c r="T3" s="2"/>
      <c r="U3" s="3" t="s">
        <v>59</v>
      </c>
      <c r="V3" s="3" t="s">
        <v>60</v>
      </c>
      <c r="W3" s="3" t="s">
        <v>61</v>
      </c>
      <c r="X3" s="3" t="s">
        <v>62</v>
      </c>
      <c r="Y3" s="3" t="s">
        <v>63</v>
      </c>
      <c r="Z3" s="3" t="s">
        <v>49</v>
      </c>
      <c r="AA3" s="3" t="s">
        <v>51</v>
      </c>
      <c r="AB3" s="3" t="s">
        <v>49</v>
      </c>
      <c r="AC3" s="3" t="s">
        <v>64</v>
      </c>
      <c r="AD3" s="3" t="s">
        <v>65</v>
      </c>
      <c r="AE3" s="3" t="s">
        <v>66</v>
      </c>
      <c r="AF3" s="2"/>
      <c r="AG3" s="2"/>
      <c r="AH3" s="3" t="s">
        <v>67</v>
      </c>
      <c r="AI3" s="3" t="s">
        <v>79</v>
      </c>
      <c r="AJ3" s="3" t="s">
        <v>80</v>
      </c>
      <c r="AK3" s="3" t="s">
        <v>81</v>
      </c>
      <c r="AL3" s="3" t="s">
        <v>81</v>
      </c>
      <c r="AM3" s="3" t="s">
        <v>82</v>
      </c>
      <c r="AN3" s="5" t="s">
        <v>83</v>
      </c>
      <c r="AO3" s="3" t="s">
        <v>84</v>
      </c>
      <c r="AP3" s="5" t="s">
        <v>85</v>
      </c>
      <c r="AQ3" s="4"/>
      <c r="AR3" s="4"/>
      <c r="AS3" s="4"/>
      <c r="AT3" s="4"/>
      <c r="AU3" s="4"/>
      <c r="AV3" s="3" t="s">
        <v>76</v>
      </c>
      <c r="AW3" s="2"/>
      <c r="AX3" s="3" t="s">
        <v>222</v>
      </c>
      <c r="AY3" s="9">
        <f t="shared" ref="AY3:AY13" si="0">AC3*0.88</f>
        <v>118800</v>
      </c>
    </row>
    <row r="4" spans="1:51">
      <c r="A4" s="3" t="s">
        <v>86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87</v>
      </c>
      <c r="G4" s="3" t="s">
        <v>49</v>
      </c>
      <c r="H4" s="6">
        <v>20170327094714</v>
      </c>
      <c r="I4" s="2"/>
      <c r="J4" s="2"/>
      <c r="K4" s="3" t="s">
        <v>49</v>
      </c>
      <c r="L4" s="3" t="s">
        <v>55</v>
      </c>
      <c r="M4" s="3" t="s">
        <v>56</v>
      </c>
      <c r="N4" s="2"/>
      <c r="O4" s="3" t="s">
        <v>57</v>
      </c>
      <c r="P4" s="2"/>
      <c r="Q4" s="2"/>
      <c r="R4" s="2"/>
      <c r="S4" s="5" t="s">
        <v>88</v>
      </c>
      <c r="T4" s="2"/>
      <c r="U4" s="3" t="s">
        <v>59</v>
      </c>
      <c r="V4" s="3" t="s">
        <v>89</v>
      </c>
      <c r="W4" s="3" t="s">
        <v>90</v>
      </c>
      <c r="X4" s="3" t="s">
        <v>91</v>
      </c>
      <c r="Y4" s="3" t="s">
        <v>92</v>
      </c>
      <c r="Z4" s="3" t="s">
        <v>49</v>
      </c>
      <c r="AA4" s="3" t="s">
        <v>51</v>
      </c>
      <c r="AB4" s="3" t="s">
        <v>49</v>
      </c>
      <c r="AC4" s="3" t="s">
        <v>93</v>
      </c>
      <c r="AD4" s="3" t="s">
        <v>94</v>
      </c>
      <c r="AE4" s="3" t="s">
        <v>66</v>
      </c>
      <c r="AF4" s="2"/>
      <c r="AG4" s="2"/>
      <c r="AH4" s="3" t="s">
        <v>67</v>
      </c>
      <c r="AI4" s="3" t="s">
        <v>95</v>
      </c>
      <c r="AJ4" s="3" t="s">
        <v>96</v>
      </c>
      <c r="AK4" s="3" t="s">
        <v>70</v>
      </c>
      <c r="AL4" s="3" t="s">
        <v>97</v>
      </c>
      <c r="AM4" s="3" t="s">
        <v>98</v>
      </c>
      <c r="AN4" s="5" t="s">
        <v>99</v>
      </c>
      <c r="AO4" s="3" t="s">
        <v>100</v>
      </c>
      <c r="AP4" s="5" t="s">
        <v>101</v>
      </c>
      <c r="AQ4" s="4"/>
      <c r="AR4" s="4"/>
      <c r="AS4" s="4"/>
      <c r="AT4" s="4"/>
      <c r="AU4" s="4"/>
      <c r="AV4" s="3" t="s">
        <v>76</v>
      </c>
      <c r="AW4" s="2"/>
      <c r="AX4" s="3" t="s">
        <v>222</v>
      </c>
      <c r="AY4" s="9">
        <f t="shared" si="0"/>
        <v>366080</v>
      </c>
    </row>
    <row r="5" spans="1:51">
      <c r="A5" s="3" t="s">
        <v>102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103</v>
      </c>
      <c r="G5" s="3" t="s">
        <v>49</v>
      </c>
      <c r="H5" s="6">
        <v>20170327103399</v>
      </c>
      <c r="I5" s="2"/>
      <c r="J5" s="2"/>
      <c r="K5" s="3" t="s">
        <v>49</v>
      </c>
      <c r="L5" s="3" t="s">
        <v>55</v>
      </c>
      <c r="M5" s="3" t="s">
        <v>56</v>
      </c>
      <c r="N5" s="2"/>
      <c r="O5" s="3" t="s">
        <v>57</v>
      </c>
      <c r="P5" s="2"/>
      <c r="Q5" s="2"/>
      <c r="R5" s="2"/>
      <c r="S5" s="5" t="s">
        <v>104</v>
      </c>
      <c r="T5" s="2"/>
      <c r="U5" s="3" t="s">
        <v>59</v>
      </c>
      <c r="V5" s="3" t="s">
        <v>105</v>
      </c>
      <c r="W5" s="2"/>
      <c r="X5" s="2"/>
      <c r="Y5" s="3" t="s">
        <v>106</v>
      </c>
      <c r="Z5" s="3" t="s">
        <v>49</v>
      </c>
      <c r="AA5" s="3" t="s">
        <v>51</v>
      </c>
      <c r="AB5" s="3" t="s">
        <v>49</v>
      </c>
      <c r="AC5" s="3" t="s">
        <v>64</v>
      </c>
      <c r="AD5" s="3" t="s">
        <v>65</v>
      </c>
      <c r="AE5" s="3" t="s">
        <v>66</v>
      </c>
      <c r="AF5" s="2"/>
      <c r="AG5" s="2"/>
      <c r="AH5" s="3" t="s">
        <v>67</v>
      </c>
      <c r="AI5" s="3" t="s">
        <v>107</v>
      </c>
      <c r="AJ5" s="3" t="s">
        <v>108</v>
      </c>
      <c r="AK5" s="3" t="s">
        <v>109</v>
      </c>
      <c r="AL5" s="3" t="s">
        <v>109</v>
      </c>
      <c r="AM5" s="3" t="s">
        <v>110</v>
      </c>
      <c r="AN5" s="5" t="s">
        <v>111</v>
      </c>
      <c r="AO5" s="3" t="s">
        <v>112</v>
      </c>
      <c r="AP5" s="5" t="s">
        <v>113</v>
      </c>
      <c r="AQ5" s="4"/>
      <c r="AR5" s="4"/>
      <c r="AS5" s="4"/>
      <c r="AT5" s="4"/>
      <c r="AU5" s="4"/>
      <c r="AV5" s="3" t="s">
        <v>76</v>
      </c>
      <c r="AW5" s="2"/>
      <c r="AX5" s="3" t="s">
        <v>222</v>
      </c>
      <c r="AY5" s="9">
        <f t="shared" si="0"/>
        <v>118800</v>
      </c>
    </row>
    <row r="6" spans="1:51">
      <c r="A6" s="3" t="s">
        <v>114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115</v>
      </c>
      <c r="G6" s="3" t="s">
        <v>49</v>
      </c>
      <c r="H6" s="6">
        <v>20170327104599</v>
      </c>
      <c r="I6" s="2"/>
      <c r="J6" s="2"/>
      <c r="K6" s="3" t="s">
        <v>49</v>
      </c>
      <c r="L6" s="3" t="s">
        <v>55</v>
      </c>
      <c r="M6" s="3" t="s">
        <v>56</v>
      </c>
      <c r="N6" s="2"/>
      <c r="O6" s="3" t="s">
        <v>57</v>
      </c>
      <c r="P6" s="2"/>
      <c r="Q6" s="2"/>
      <c r="R6" s="2"/>
      <c r="S6" s="5" t="s">
        <v>116</v>
      </c>
      <c r="T6" s="2"/>
      <c r="U6" s="3" t="s">
        <v>59</v>
      </c>
      <c r="V6" s="3" t="s">
        <v>117</v>
      </c>
      <c r="W6" s="2"/>
      <c r="X6" s="2"/>
      <c r="Y6" s="3" t="s">
        <v>118</v>
      </c>
      <c r="Z6" s="3" t="s">
        <v>49</v>
      </c>
      <c r="AA6" s="3" t="s">
        <v>51</v>
      </c>
      <c r="AB6" s="3" t="s">
        <v>49</v>
      </c>
      <c r="AC6" s="3" t="s">
        <v>119</v>
      </c>
      <c r="AD6" s="3" t="s">
        <v>120</v>
      </c>
      <c r="AE6" s="3" t="s">
        <v>66</v>
      </c>
      <c r="AF6" s="2"/>
      <c r="AG6" s="2"/>
      <c r="AH6" s="3" t="s">
        <v>67</v>
      </c>
      <c r="AI6" s="3" t="s">
        <v>121</v>
      </c>
      <c r="AJ6" s="3" t="s">
        <v>122</v>
      </c>
      <c r="AK6" s="3" t="s">
        <v>123</v>
      </c>
      <c r="AL6" s="3" t="s">
        <v>124</v>
      </c>
      <c r="AM6" s="3" t="s">
        <v>125</v>
      </c>
      <c r="AN6" s="5" t="s">
        <v>126</v>
      </c>
      <c r="AO6" s="3" t="s">
        <v>127</v>
      </c>
      <c r="AP6" s="5" t="s">
        <v>128</v>
      </c>
      <c r="AQ6" s="4"/>
      <c r="AR6" s="4"/>
      <c r="AS6" s="4"/>
      <c r="AT6" s="4"/>
      <c r="AU6" s="4"/>
      <c r="AV6" s="3" t="s">
        <v>76</v>
      </c>
      <c r="AW6" s="2"/>
      <c r="AX6" s="3" t="s">
        <v>222</v>
      </c>
      <c r="AY6" s="9">
        <f t="shared" si="0"/>
        <v>772640</v>
      </c>
    </row>
    <row r="7" spans="1:51">
      <c r="A7" s="3" t="s">
        <v>129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130</v>
      </c>
      <c r="G7" s="3" t="s">
        <v>49</v>
      </c>
      <c r="H7" s="6">
        <v>20170327111455</v>
      </c>
      <c r="I7" s="3" t="s">
        <v>131</v>
      </c>
      <c r="J7" s="3" t="s">
        <v>132</v>
      </c>
      <c r="K7" s="3" t="s">
        <v>49</v>
      </c>
      <c r="L7" s="3" t="s">
        <v>55</v>
      </c>
      <c r="M7" s="3" t="s">
        <v>56</v>
      </c>
      <c r="N7" s="2"/>
      <c r="O7" s="3" t="s">
        <v>57</v>
      </c>
      <c r="P7" s="2"/>
      <c r="Q7" s="2"/>
      <c r="R7" s="2"/>
      <c r="S7" s="5" t="s">
        <v>133</v>
      </c>
      <c r="T7" s="2"/>
      <c r="U7" s="3" t="s">
        <v>59</v>
      </c>
      <c r="V7" s="3" t="s">
        <v>134</v>
      </c>
      <c r="W7" s="2"/>
      <c r="X7" s="2"/>
      <c r="Y7" s="3" t="s">
        <v>135</v>
      </c>
      <c r="Z7" s="3" t="s">
        <v>49</v>
      </c>
      <c r="AA7" s="3" t="s">
        <v>51</v>
      </c>
      <c r="AB7" s="3" t="s">
        <v>49</v>
      </c>
      <c r="AC7" s="3" t="s">
        <v>136</v>
      </c>
      <c r="AD7" s="3" t="s">
        <v>137</v>
      </c>
      <c r="AE7" s="3" t="s">
        <v>66</v>
      </c>
      <c r="AF7" s="2"/>
      <c r="AG7" s="2"/>
      <c r="AH7" s="3" t="s">
        <v>67</v>
      </c>
      <c r="AI7" s="3" t="s">
        <v>138</v>
      </c>
      <c r="AJ7" s="3" t="s">
        <v>139</v>
      </c>
      <c r="AK7" s="3" t="s">
        <v>140</v>
      </c>
      <c r="AL7" s="3" t="s">
        <v>140</v>
      </c>
      <c r="AM7" s="3" t="s">
        <v>141</v>
      </c>
      <c r="AN7" s="5" t="s">
        <v>142</v>
      </c>
      <c r="AO7" s="2"/>
      <c r="AP7" s="5" t="s">
        <v>142</v>
      </c>
      <c r="AQ7" s="4"/>
      <c r="AR7" s="4"/>
      <c r="AS7" s="4"/>
      <c r="AT7" s="4"/>
      <c r="AU7" s="4"/>
      <c r="AV7" s="3" t="s">
        <v>76</v>
      </c>
      <c r="AW7" s="2"/>
      <c r="AX7" s="3" t="s">
        <v>222</v>
      </c>
      <c r="AY7" s="9">
        <f t="shared" si="0"/>
        <v>720720</v>
      </c>
    </row>
    <row r="8" spans="1:51">
      <c r="A8" s="3" t="s">
        <v>143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144</v>
      </c>
      <c r="G8" s="3" t="s">
        <v>49</v>
      </c>
      <c r="H8" s="6">
        <v>20170327113576</v>
      </c>
      <c r="I8" s="2"/>
      <c r="J8" s="2"/>
      <c r="K8" s="3" t="s">
        <v>49</v>
      </c>
      <c r="L8" s="3" t="s">
        <v>55</v>
      </c>
      <c r="M8" s="3" t="s">
        <v>56</v>
      </c>
      <c r="N8" s="2"/>
      <c r="O8" s="3" t="s">
        <v>57</v>
      </c>
      <c r="P8" s="2"/>
      <c r="Q8" s="2"/>
      <c r="R8" s="2"/>
      <c r="S8" s="5" t="s">
        <v>145</v>
      </c>
      <c r="T8" s="2"/>
      <c r="U8" s="3" t="s">
        <v>59</v>
      </c>
      <c r="V8" s="3" t="s">
        <v>146</v>
      </c>
      <c r="W8" s="2"/>
      <c r="X8" s="2"/>
      <c r="Y8" s="3" t="s">
        <v>147</v>
      </c>
      <c r="Z8" s="3" t="s">
        <v>49</v>
      </c>
      <c r="AA8" s="3" t="s">
        <v>51</v>
      </c>
      <c r="AB8" s="3" t="s">
        <v>49</v>
      </c>
      <c r="AC8" s="3" t="s">
        <v>148</v>
      </c>
      <c r="AD8" s="3" t="s">
        <v>149</v>
      </c>
      <c r="AE8" s="3" t="s">
        <v>66</v>
      </c>
      <c r="AF8" s="2"/>
      <c r="AG8" s="2"/>
      <c r="AH8" s="3" t="s">
        <v>67</v>
      </c>
      <c r="AI8" s="3" t="s">
        <v>150</v>
      </c>
      <c r="AJ8" s="3" t="s">
        <v>151</v>
      </c>
      <c r="AK8" s="2"/>
      <c r="AL8" s="3" t="s">
        <v>152</v>
      </c>
      <c r="AM8" s="3" t="s">
        <v>153</v>
      </c>
      <c r="AN8" s="5" t="s">
        <v>154</v>
      </c>
      <c r="AO8" s="3" t="s">
        <v>155</v>
      </c>
      <c r="AP8" s="5" t="s">
        <v>156</v>
      </c>
      <c r="AQ8" s="4"/>
      <c r="AR8" s="4"/>
      <c r="AS8" s="4"/>
      <c r="AT8" s="4"/>
      <c r="AU8" s="4"/>
      <c r="AV8" s="3" t="s">
        <v>76</v>
      </c>
      <c r="AW8" s="2"/>
      <c r="AX8" s="3" t="s">
        <v>222</v>
      </c>
      <c r="AY8" s="9">
        <f t="shared" si="0"/>
        <v>631840</v>
      </c>
    </row>
    <row r="9" spans="1:51">
      <c r="A9" s="3" t="s">
        <v>157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158</v>
      </c>
      <c r="G9" s="3" t="s">
        <v>49</v>
      </c>
      <c r="H9" s="6">
        <v>20170327114002</v>
      </c>
      <c r="I9" s="2"/>
      <c r="J9" s="2"/>
      <c r="K9" s="3" t="s">
        <v>49</v>
      </c>
      <c r="L9" s="3" t="s">
        <v>55</v>
      </c>
      <c r="M9" s="3" t="s">
        <v>56</v>
      </c>
      <c r="N9" s="2"/>
      <c r="O9" s="3" t="s">
        <v>57</v>
      </c>
      <c r="P9" s="2"/>
      <c r="Q9" s="2"/>
      <c r="R9" s="2"/>
      <c r="S9" s="5" t="s">
        <v>159</v>
      </c>
      <c r="T9" s="2"/>
      <c r="U9" s="3" t="s">
        <v>59</v>
      </c>
      <c r="V9" s="3" t="s">
        <v>160</v>
      </c>
      <c r="W9" s="2"/>
      <c r="X9" s="2"/>
      <c r="Y9" s="3" t="s">
        <v>147</v>
      </c>
      <c r="Z9" s="3" t="s">
        <v>49</v>
      </c>
      <c r="AA9" s="3" t="s">
        <v>51</v>
      </c>
      <c r="AB9" s="3" t="s">
        <v>49</v>
      </c>
      <c r="AC9" s="3" t="s">
        <v>161</v>
      </c>
      <c r="AD9" s="3" t="s">
        <v>162</v>
      </c>
      <c r="AE9" s="3" t="s">
        <v>66</v>
      </c>
      <c r="AF9" s="2"/>
      <c r="AG9" s="2"/>
      <c r="AH9" s="3" t="s">
        <v>67</v>
      </c>
      <c r="AI9" s="3" t="s">
        <v>163</v>
      </c>
      <c r="AJ9" s="3" t="s">
        <v>164</v>
      </c>
      <c r="AK9" s="3" t="s">
        <v>165</v>
      </c>
      <c r="AL9" s="3" t="s">
        <v>166</v>
      </c>
      <c r="AM9" s="3" t="s">
        <v>167</v>
      </c>
      <c r="AN9" s="5" t="s">
        <v>168</v>
      </c>
      <c r="AO9" s="3" t="s">
        <v>169</v>
      </c>
      <c r="AP9" s="5" t="s">
        <v>170</v>
      </c>
      <c r="AQ9" s="4"/>
      <c r="AR9" s="4"/>
      <c r="AS9" s="4"/>
      <c r="AT9" s="4"/>
      <c r="AU9" s="4"/>
      <c r="AV9" s="3" t="s">
        <v>76</v>
      </c>
      <c r="AW9" s="2"/>
      <c r="AX9" s="3" t="s">
        <v>222</v>
      </c>
      <c r="AY9" s="9">
        <f t="shared" si="0"/>
        <v>482240</v>
      </c>
    </row>
    <row r="10" spans="1:51">
      <c r="A10" s="3" t="s">
        <v>171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172</v>
      </c>
      <c r="G10" s="3" t="s">
        <v>49</v>
      </c>
      <c r="H10" s="6">
        <v>20170327118410</v>
      </c>
      <c r="I10" s="2"/>
      <c r="J10" s="2"/>
      <c r="K10" s="3" t="s">
        <v>49</v>
      </c>
      <c r="L10" s="3" t="s">
        <v>55</v>
      </c>
      <c r="M10" s="3" t="s">
        <v>56</v>
      </c>
      <c r="N10" s="2"/>
      <c r="O10" s="3" t="s">
        <v>57</v>
      </c>
      <c r="P10" s="2"/>
      <c r="Q10" s="2"/>
      <c r="R10" s="2"/>
      <c r="S10" s="5" t="s">
        <v>58</v>
      </c>
      <c r="T10" s="2"/>
      <c r="U10" s="3" t="s">
        <v>59</v>
      </c>
      <c r="V10" s="3" t="s">
        <v>60</v>
      </c>
      <c r="W10" s="3" t="s">
        <v>61</v>
      </c>
      <c r="X10" s="3" t="s">
        <v>62</v>
      </c>
      <c r="Y10" s="3" t="s">
        <v>63</v>
      </c>
      <c r="Z10" s="3" t="s">
        <v>49</v>
      </c>
      <c r="AA10" s="3" t="s">
        <v>51</v>
      </c>
      <c r="AB10" s="3" t="s">
        <v>49</v>
      </c>
      <c r="AC10" s="3" t="s">
        <v>64</v>
      </c>
      <c r="AD10" s="3" t="s">
        <v>65</v>
      </c>
      <c r="AE10" s="3" t="s">
        <v>66</v>
      </c>
      <c r="AF10" s="2"/>
      <c r="AG10" s="2"/>
      <c r="AH10" s="3" t="s">
        <v>67</v>
      </c>
      <c r="AI10" s="3" t="s">
        <v>173</v>
      </c>
      <c r="AJ10" s="3" t="s">
        <v>174</v>
      </c>
      <c r="AK10" s="3" t="s">
        <v>70</v>
      </c>
      <c r="AL10" s="3" t="s">
        <v>175</v>
      </c>
      <c r="AM10" s="3" t="s">
        <v>176</v>
      </c>
      <c r="AN10" s="5" t="s">
        <v>177</v>
      </c>
      <c r="AO10" s="3" t="s">
        <v>178</v>
      </c>
      <c r="AP10" s="5" t="s">
        <v>179</v>
      </c>
      <c r="AQ10" s="4"/>
      <c r="AR10" s="4"/>
      <c r="AS10" s="4"/>
      <c r="AT10" s="4"/>
      <c r="AU10" s="4"/>
      <c r="AV10" s="3" t="s">
        <v>76</v>
      </c>
      <c r="AW10" s="2"/>
      <c r="AX10" s="3" t="s">
        <v>222</v>
      </c>
      <c r="AY10" s="9">
        <f t="shared" si="0"/>
        <v>118800</v>
      </c>
    </row>
    <row r="11" spans="1:51">
      <c r="A11" s="3" t="s">
        <v>180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181</v>
      </c>
      <c r="G11" s="3" t="s">
        <v>49</v>
      </c>
      <c r="H11" s="6">
        <v>20170328152633</v>
      </c>
      <c r="I11" s="2"/>
      <c r="J11" s="2"/>
      <c r="K11" s="3" t="s">
        <v>49</v>
      </c>
      <c r="L11" s="3" t="s">
        <v>55</v>
      </c>
      <c r="M11" s="3" t="s">
        <v>56</v>
      </c>
      <c r="N11" s="2"/>
      <c r="O11" s="3" t="s">
        <v>57</v>
      </c>
      <c r="P11" s="2"/>
      <c r="Q11" s="2"/>
      <c r="R11" s="2"/>
      <c r="S11" s="5" t="s">
        <v>182</v>
      </c>
      <c r="T11" s="2"/>
      <c r="U11" s="3" t="s">
        <v>59</v>
      </c>
      <c r="V11" s="3" t="s">
        <v>183</v>
      </c>
      <c r="W11" s="2"/>
      <c r="X11" s="2"/>
      <c r="Y11" s="3" t="s">
        <v>184</v>
      </c>
      <c r="Z11" s="3" t="s">
        <v>49</v>
      </c>
      <c r="AA11" s="3" t="s">
        <v>51</v>
      </c>
      <c r="AB11" s="3" t="s">
        <v>49</v>
      </c>
      <c r="AC11" s="3" t="s">
        <v>185</v>
      </c>
      <c r="AD11" s="3" t="s">
        <v>186</v>
      </c>
      <c r="AE11" s="3" t="s">
        <v>66</v>
      </c>
      <c r="AF11" s="2"/>
      <c r="AG11" s="2"/>
      <c r="AH11" s="3" t="s">
        <v>187</v>
      </c>
      <c r="AI11" s="3" t="s">
        <v>188</v>
      </c>
      <c r="AJ11" s="3" t="s">
        <v>189</v>
      </c>
      <c r="AK11" s="3" t="s">
        <v>190</v>
      </c>
      <c r="AL11" s="3" t="s">
        <v>191</v>
      </c>
      <c r="AM11" s="3" t="s">
        <v>192</v>
      </c>
      <c r="AN11" s="5" t="s">
        <v>193</v>
      </c>
      <c r="AO11" s="3" t="s">
        <v>194</v>
      </c>
      <c r="AP11" s="5" t="s">
        <v>195</v>
      </c>
      <c r="AQ11" s="4"/>
      <c r="AR11" s="4"/>
      <c r="AS11" s="4"/>
      <c r="AT11" s="4"/>
      <c r="AU11" s="4"/>
      <c r="AV11" s="3" t="s">
        <v>76</v>
      </c>
      <c r="AW11" s="2"/>
      <c r="AX11" s="3" t="s">
        <v>223</v>
      </c>
      <c r="AY11" s="9">
        <f t="shared" si="0"/>
        <v>698720</v>
      </c>
    </row>
    <row r="12" spans="1:51">
      <c r="A12" s="3" t="s">
        <v>196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197</v>
      </c>
      <c r="G12" s="3" t="s">
        <v>49</v>
      </c>
      <c r="H12" s="6">
        <v>20170328154936</v>
      </c>
      <c r="I12" s="2"/>
      <c r="J12" s="2"/>
      <c r="K12" s="3" t="s">
        <v>49</v>
      </c>
      <c r="L12" s="3" t="s">
        <v>55</v>
      </c>
      <c r="M12" s="3" t="s">
        <v>56</v>
      </c>
      <c r="N12" s="2"/>
      <c r="O12" s="3" t="s">
        <v>57</v>
      </c>
      <c r="P12" s="2"/>
      <c r="Q12" s="2"/>
      <c r="R12" s="2"/>
      <c r="S12" s="5" t="s">
        <v>198</v>
      </c>
      <c r="T12" s="2"/>
      <c r="U12" s="3" t="s">
        <v>59</v>
      </c>
      <c r="V12" s="3" t="s">
        <v>199</v>
      </c>
      <c r="W12" s="2"/>
      <c r="X12" s="2"/>
      <c r="Y12" s="3" t="s">
        <v>200</v>
      </c>
      <c r="Z12" s="3" t="s">
        <v>49</v>
      </c>
      <c r="AA12" s="3" t="s">
        <v>51</v>
      </c>
      <c r="AB12" s="3" t="s">
        <v>49</v>
      </c>
      <c r="AC12" s="3" t="s">
        <v>201</v>
      </c>
      <c r="AD12" s="3" t="s">
        <v>202</v>
      </c>
      <c r="AE12" s="3" t="s">
        <v>66</v>
      </c>
      <c r="AF12" s="2"/>
      <c r="AG12" s="2"/>
      <c r="AH12" s="3" t="s">
        <v>187</v>
      </c>
      <c r="AI12" s="3" t="s">
        <v>203</v>
      </c>
      <c r="AJ12" s="3" t="s">
        <v>204</v>
      </c>
      <c r="AK12" s="3" t="s">
        <v>205</v>
      </c>
      <c r="AL12" s="3" t="s">
        <v>205</v>
      </c>
      <c r="AM12" s="3" t="s">
        <v>206</v>
      </c>
      <c r="AN12" s="5" t="s">
        <v>207</v>
      </c>
      <c r="AO12" s="3" t="s">
        <v>208</v>
      </c>
      <c r="AP12" s="5" t="s">
        <v>209</v>
      </c>
      <c r="AQ12" s="4"/>
      <c r="AR12" s="4"/>
      <c r="AS12" s="4"/>
      <c r="AT12" s="4"/>
      <c r="AU12" s="4"/>
      <c r="AV12" s="3" t="s">
        <v>76</v>
      </c>
      <c r="AW12" s="2"/>
      <c r="AX12" s="3" t="s">
        <v>223</v>
      </c>
      <c r="AY12" s="9">
        <f t="shared" si="0"/>
        <v>587840</v>
      </c>
    </row>
    <row r="13" spans="1:51">
      <c r="A13" s="3" t="s">
        <v>210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211</v>
      </c>
      <c r="G13" s="3" t="s">
        <v>49</v>
      </c>
      <c r="H13" s="6">
        <v>20170328162868</v>
      </c>
      <c r="I13" s="2"/>
      <c r="J13" s="2"/>
      <c r="K13" s="3" t="s">
        <v>49</v>
      </c>
      <c r="L13" s="3" t="s">
        <v>55</v>
      </c>
      <c r="M13" s="3" t="s">
        <v>56</v>
      </c>
      <c r="N13" s="2"/>
      <c r="O13" s="3" t="s">
        <v>57</v>
      </c>
      <c r="P13" s="2"/>
      <c r="Q13" s="2"/>
      <c r="R13" s="2"/>
      <c r="S13" s="5" t="s">
        <v>116</v>
      </c>
      <c r="T13" s="2"/>
      <c r="U13" s="3" t="s">
        <v>59</v>
      </c>
      <c r="V13" s="3" t="s">
        <v>117</v>
      </c>
      <c r="W13" s="2"/>
      <c r="X13" s="2"/>
      <c r="Y13" s="3" t="s">
        <v>118</v>
      </c>
      <c r="Z13" s="3" t="s">
        <v>49</v>
      </c>
      <c r="AA13" s="3" t="s">
        <v>51</v>
      </c>
      <c r="AB13" s="3" t="s">
        <v>49</v>
      </c>
      <c r="AC13" s="3" t="s">
        <v>119</v>
      </c>
      <c r="AD13" s="3" t="s">
        <v>120</v>
      </c>
      <c r="AE13" s="3" t="s">
        <v>66</v>
      </c>
      <c r="AF13" s="2"/>
      <c r="AG13" s="2"/>
      <c r="AH13" s="3" t="s">
        <v>187</v>
      </c>
      <c r="AI13" s="3" t="s">
        <v>212</v>
      </c>
      <c r="AJ13" s="3" t="s">
        <v>213</v>
      </c>
      <c r="AK13" s="3" t="s">
        <v>214</v>
      </c>
      <c r="AL13" s="3" t="s">
        <v>215</v>
      </c>
      <c r="AM13" s="3" t="s">
        <v>216</v>
      </c>
      <c r="AN13" s="5" t="s">
        <v>217</v>
      </c>
      <c r="AO13" s="3" t="s">
        <v>218</v>
      </c>
      <c r="AP13" s="5" t="s">
        <v>219</v>
      </c>
      <c r="AQ13" s="4"/>
      <c r="AR13" s="4"/>
      <c r="AS13" s="4"/>
      <c r="AT13" s="4"/>
      <c r="AU13" s="4"/>
      <c r="AV13" s="3" t="s">
        <v>76</v>
      </c>
      <c r="AW13" s="2"/>
      <c r="AX13" s="3" t="s">
        <v>223</v>
      </c>
      <c r="AY13" s="9">
        <f t="shared" si="0"/>
        <v>772640</v>
      </c>
    </row>
  </sheetData>
  <phoneticPr fontId="20" type="noConversion"/>
  <conditionalFormatting sqref="H2:H13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WarehouseOutList_20170328093644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ck543</cp:lastModifiedBy>
  <dcterms:created xsi:type="dcterms:W3CDTF">2017-03-28T00:39:04Z</dcterms:created>
  <dcterms:modified xsi:type="dcterms:W3CDTF">2017-03-28T00:39:54Z</dcterms:modified>
</cp:coreProperties>
</file>