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410092117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2"/>
</calcChain>
</file>

<file path=xl/sharedStrings.xml><?xml version="1.0" encoding="utf-8"?>
<sst xmlns="http://schemas.openxmlformats.org/spreadsheetml/2006/main" count="359" uniqueCount="197">
  <si>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</si>
  <si>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</si>
  <si>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</si>
  <si>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</si>
  <si>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</si>
  <si>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</si>
  <si>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</si>
  <si>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</si>
  <si>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</si>
  <si>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</si>
  <si>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</si>
  <si>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</si>
  <si>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</si>
  <si>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</si>
  <si>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</si>
  <si>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</si>
  <si>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</si>
  <si>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</si>
  <si>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</si>
  <si>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</si>
  <si>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</si>
  <si>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</si>
  <si>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</si>
  <si>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</si>
  <si>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</si>
  <si>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</si>
  <si>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</si>
  <si>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</si>
  <si>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</si>
  <si>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</si>
  <si>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</si>
  <si>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</si>
  <si>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</si>
  <si>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</si>
  <si>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</si>
  <si>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</si>
  <si>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</si>
  <si>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</si>
  <si>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</si>
  <si>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</si>
  <si>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</si>
  <si>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</si>
  <si>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</si>
  <si>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</si>
  <si>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</si>
  <si>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</si>
  <si>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</si>
  <si>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</si>
  <si>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</si>
  <si>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</si>
  <si>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</si>
  <si>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</si>
  <si>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</si>
  <si>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</si>
  <si>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D2097723773</t>
  </si>
  <si>
    <t>20170407480274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</si>
  <si>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</si>
  <si>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</si>
  <si>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</si>
  <si>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</si>
  <si>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</si>
  <si>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</si>
  <si>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</si>
  <si>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국내</t>
  </si>
  <si>
    <t>2017-04-08</t>
  </si>
  <si>
    <t>김보람</t>
  </si>
  <si>
    <t>[SSG.COM]김보람</t>
  </si>
  <si>
    <t>02-784-1403</t>
  </si>
  <si>
    <t>010-4193-3877</t>
  </si>
  <si>
    <t>07238</t>
  </si>
  <si>
    <t>서울 영등포구 국회대로74길 20, 305호 국민의당 서울특별시당 (여의도동, 맨하탄21리빙텔)</t>
  </si>
  <si>
    <t>150870</t>
  </si>
  <si>
    <t>서울 영등포구 여의도동 13-21번지 맨하탄21리빙텔 305호 국민의당 서울특별시당</t>
  </si>
  <si>
    <t>사무실이라 9시~6시 사이 배송부탁드립니다. 배송전에 연락주세요.</t>
  </si>
  <si>
    <t>강남점</t>
  </si>
  <si>
    <t>2</t>
  </si>
  <si>
    <t>D2097750757</t>
  </si>
  <si>
    <t>20170407508643</t>
  </si>
  <si>
    <t>[캐논직영] EF 50mm f/1.8 STM</t>
  </si>
  <si>
    <t>1000011729548</t>
  </si>
  <si>
    <t>EF 50mm f/1.8 STM</t>
  </si>
  <si>
    <t>이한중</t>
  </si>
  <si>
    <t>[SSG.COM]이한중</t>
  </si>
  <si>
    <t>031-570-6223</t>
  </si>
  <si>
    <t>010-4300-9364</t>
  </si>
  <si>
    <t>11952</t>
  </si>
  <si>
    <t>경기 구리시 아차산로487번길 46, 구리소방서 소방행정과 (교문동)</t>
  </si>
  <si>
    <t>471803</t>
  </si>
  <si>
    <t>경기 구리시 교문동 354-6번지 구리소방서 소방행정과</t>
  </si>
  <si>
    <t>3</t>
  </si>
  <si>
    <t>D2097779093</t>
  </si>
  <si>
    <t>20170407539610</t>
  </si>
  <si>
    <t>[캐논직영] 미러리스 망원렌즈 EF-M 55-200mm f/4.5-6.3 IS STM (Black)</t>
  </si>
  <si>
    <t>1000015911018</t>
  </si>
  <si>
    <t>Black</t>
  </si>
  <si>
    <t>00001</t>
  </si>
  <si>
    <t>EFM</t>
  </si>
  <si>
    <t>정두영</t>
  </si>
  <si>
    <t>[SSG.COM]정두영</t>
  </si>
  <si>
    <t>051-582-0213</t>
  </si>
  <si>
    <t>010-5316-9213</t>
  </si>
  <si>
    <t>46228</t>
  </si>
  <si>
    <t>부산 금정구 금강로565번길 54, 305동 1001호 (구서동, 선경3차아파트)</t>
  </si>
  <si>
    <t>609761</t>
  </si>
  <si>
    <t>부산 금정구 구서동 1014번지 선경3차아파트 305동 1001호</t>
  </si>
  <si>
    <t>배송전에 연락주세요</t>
  </si>
  <si>
    <t>4</t>
  </si>
  <si>
    <t>D2097803604</t>
  </si>
  <si>
    <t>20170408565737</t>
  </si>
  <si>
    <t>[캐논직영] EF-S 60mm f/2.8 Macro USM</t>
  </si>
  <si>
    <t>1000019947203</t>
  </si>
  <si>
    <t>EFS60MMF28MACROUSM</t>
  </si>
  <si>
    <t>2017-04-09</t>
  </si>
  <si>
    <t>류한원</t>
  </si>
  <si>
    <t>[SSG.COM]류한원</t>
  </si>
  <si>
    <t>053-586-4944</t>
  </si>
  <si>
    <t>010-2530-4944</t>
  </si>
  <si>
    <t>37896</t>
  </si>
  <si>
    <t>경북 포항시 남구 동해안로 6001, D동 402호 (청림동, 해병아파트)</t>
  </si>
  <si>
    <t>790753</t>
  </si>
  <si>
    <t>경북 포항시 남구 청림동 90번지 해병아파트 D동 402호</t>
  </si>
  <si>
    <t>5</t>
  </si>
  <si>
    <t>D2097833253</t>
  </si>
  <si>
    <t>20170408598967</t>
  </si>
  <si>
    <t>전은진</t>
  </si>
  <si>
    <t>[SSG.COM]전은진</t>
  </si>
  <si>
    <t>05025443858</t>
  </si>
  <si>
    <t>12157</t>
  </si>
  <si>
    <t>경기 남양주시 화도읍 먹갓로28번길 19-1, 1동 빌리지 402호 (세륜)</t>
  </si>
  <si>
    <t>472846</t>
  </si>
  <si>
    <t>경기 남양주시 화도읍 묵현리 453-4번지 세륜 1동 빌리지 402호</t>
  </si>
  <si>
    <t>6</t>
  </si>
  <si>
    <t>D2097833516</t>
  </si>
  <si>
    <t>20170408599673</t>
  </si>
  <si>
    <t>[캐논직영] 미러리스 망원렌즈 EF-M 55-200mm f/4.5-6.3 IS STM (Silver)</t>
  </si>
  <si>
    <t>1000019215680</t>
  </si>
  <si>
    <t>EFM55200</t>
  </si>
  <si>
    <t>김일심</t>
  </si>
  <si>
    <t>[SSG.COM]김일심</t>
  </si>
  <si>
    <t>05025503373</t>
  </si>
  <si>
    <t>12251</t>
  </si>
  <si>
    <t>경기 남양주시 도농로 34, 311동 904호 (도농동, 부영그린타운)</t>
  </si>
  <si>
    <t>472793</t>
  </si>
  <si>
    <t>경기 남양주시 도농동 2-1번지 부영그린타운 311동 904호</t>
  </si>
  <si>
    <t>7</t>
  </si>
  <si>
    <t>D2097901878</t>
  </si>
  <si>
    <t>20170409668450</t>
  </si>
  <si>
    <t>2017-04-10</t>
  </si>
  <si>
    <t>신일성</t>
  </si>
  <si>
    <t>[SSG.COM]제러윈</t>
  </si>
  <si>
    <t>--</t>
  </si>
  <si>
    <t>010-5957-5316</t>
  </si>
  <si>
    <t>38459</t>
  </si>
  <si>
    <t>경북 경산시 진량읍 공단2로 71, 에스피엘 주식회사</t>
  </si>
  <si>
    <t>712837</t>
  </si>
  <si>
    <t>경북 경산시 진량읍 신상리 1191-6번지 에스피엘 주식회사</t>
  </si>
  <si>
    <t>8</t>
  </si>
  <si>
    <t>D2097914807</t>
  </si>
  <si>
    <t>20170409682623</t>
  </si>
  <si>
    <t>[캐논직영] 포토프린터 SELPHY CP1200 + KC-36IP + PCC-CP400</t>
  </si>
  <si>
    <t>00002</t>
  </si>
  <si>
    <t>CP1200KC36IPPCCCP400</t>
  </si>
  <si>
    <t>이헌중</t>
  </si>
  <si>
    <t>[SSG.COM]이헌중</t>
  </si>
  <si>
    <t>010-8211-2537</t>
  </si>
  <si>
    <t>05073</t>
  </si>
  <si>
    <t>서울 광진구 동일로20길 98, 201호 (자양동)</t>
  </si>
  <si>
    <t>143841</t>
  </si>
  <si>
    <t>서울 광진구 자양동 5-70번지 201호</t>
  </si>
  <si>
    <t>9</t>
  </si>
  <si>
    <t>D2097938707</t>
  </si>
  <si>
    <t>20170409704860</t>
  </si>
  <si>
    <t>[캐논직영] EOS M10 (White) 싱글렌즈 KIT + 고래파우치(그레이) + SD 8G</t>
  </si>
  <si>
    <t>1000014132018</t>
  </si>
  <si>
    <t>EOS M10</t>
  </si>
  <si>
    <t>이명진</t>
  </si>
  <si>
    <t>[SSG.COM]이명진</t>
  </si>
  <si>
    <t>010-7377-7252</t>
  </si>
  <si>
    <t>03342</t>
  </si>
  <si>
    <t>서울 은평구 통일로88길 29-3, 101호 (불광동)</t>
  </si>
  <si>
    <t>122863</t>
  </si>
  <si>
    <t>서울 은평구 불광동 382-20번지 101호</t>
  </si>
  <si>
    <t>10</t>
  </si>
  <si>
    <t>D2097959658</t>
  </si>
  <si>
    <t>20170410724037</t>
  </si>
  <si>
    <t>White</t>
  </si>
  <si>
    <t>서범희</t>
  </si>
  <si>
    <t>[SSG.COM]서범희</t>
  </si>
  <si>
    <t>010-2737-9177</t>
  </si>
  <si>
    <t>02734</t>
  </si>
  <si>
    <t>서울 성북구 종암로 167, 101동 2802호 (하월곡동, 동일하이빌뉴시티)</t>
  </si>
  <si>
    <t>136735</t>
  </si>
  <si>
    <t>서울 성북구 하월곡동 230번지 동일하이빌뉴시티 101동 2802호</t>
  </si>
  <si>
    <t>1000017887542BK</t>
    <phoneticPr fontId="20" type="noConversion"/>
  </si>
  <si>
    <t>1000017887542WH</t>
    <phoneticPr fontId="20" type="noConversion"/>
  </si>
  <si>
    <t>주문일자</t>
    <phoneticPr fontId="20" type="noConversion"/>
  </si>
  <si>
    <t>고객결제가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</si>
</sst>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19" fillId="33" borderId="12" xfId="0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1"/>
  <sheetViews>
    <sheetView showGridLines="0" tabSelected="1" topLeftCell="AT1" workbookViewId="0">
      <selection activeCell="AW10" sqref="AT9:AW10"/>
    </sheetView>
  </sheetViews>
  <sheetFormatPr defaultColWidth="113"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12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60.875" bestFit="1" customWidth="1"/>
    <col min="20" max="20" width="11.375" bestFit="1" customWidth="1"/>
    <col min="21" max="21" width="8" bestFit="1" customWidth="1"/>
    <col min="22" max="22" width="23.25" customWidth="1"/>
    <col min="23" max="23" width="5.75" bestFit="1" customWidth="1"/>
    <col min="24" max="24" width="8" bestFit="1" customWidth="1"/>
    <col min="25" max="25" width="21.75" bestFit="1" customWidth="1"/>
    <col min="26" max="28" width="8" bestFit="1" customWidth="1"/>
    <col min="29" max="30" width="8.3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74.5" bestFit="1" customWidth="1"/>
    <col min="41" max="41" width="9.625" bestFit="1" customWidth="1"/>
    <col min="42" max="42" width="67.125" bestFit="1" customWidth="1"/>
    <col min="43" max="43" width="6.375" bestFit="1" customWidth="1"/>
    <col min="44" max="44" width="15" bestFit="1" customWidth="1"/>
    <col min="45" max="45" width="11.375" bestFit="1" customWidth="1"/>
    <col min="46" max="46" width="54.875" bestFit="1" customWidth="1"/>
    <col min="47" max="47" width="9.625" bestFit="1" customWidth="1"/>
    <col min="48" max="48" width="8" bestFit="1" customWidth="1"/>
    <col min="49" max="49" width="11" bestFit="1" customWidth="1"/>
    <col min="50" max="50" width="12.625" customWidth="1"/>
    <col min="51" max="51" width="13.75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8" t="s">
        <v>195</v>
      </c>
      <c r="AY1" s="8" t="s">
        <v>196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6">
        <v>918000</v>
      </c>
      <c r="AD2" s="6">
        <v>751091</v>
      </c>
      <c r="AE2" s="3" t="s">
        <v>63</v>
      </c>
      <c r="AF2" s="2"/>
      <c r="AG2" s="2"/>
      <c r="AH2" s="3" t="s">
        <v>64</v>
      </c>
      <c r="AI2" s="3" t="s">
        <v>65</v>
      </c>
      <c r="AJ2" s="3" t="s">
        <v>66</v>
      </c>
      <c r="AK2" s="3" t="s">
        <v>67</v>
      </c>
      <c r="AL2" s="3" t="s">
        <v>68</v>
      </c>
      <c r="AM2" s="3" t="s">
        <v>69</v>
      </c>
      <c r="AN2" s="5" t="s">
        <v>70</v>
      </c>
      <c r="AO2" s="3" t="s">
        <v>71</v>
      </c>
      <c r="AP2" s="5" t="s">
        <v>72</v>
      </c>
      <c r="AQ2" s="4"/>
      <c r="AR2" s="4"/>
      <c r="AS2" s="4"/>
      <c r="AT2" s="5" t="s">
        <v>73</v>
      </c>
      <c r="AU2" s="4"/>
      <c r="AV2" s="3" t="s">
        <v>74</v>
      </c>
      <c r="AW2" s="2"/>
      <c r="AX2" s="3">
        <v>20170407</v>
      </c>
      <c r="AY2" s="7">
        <f>AC2*0.88</f>
        <v>807840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78</v>
      </c>
      <c r="T3" s="2"/>
      <c r="U3" s="3" t="s">
        <v>60</v>
      </c>
      <c r="V3" s="3" t="s">
        <v>79</v>
      </c>
      <c r="W3" s="2"/>
      <c r="X3" s="2"/>
      <c r="Y3" s="3" t="s">
        <v>80</v>
      </c>
      <c r="Z3" s="3" t="s">
        <v>49</v>
      </c>
      <c r="AA3" s="3" t="s">
        <v>51</v>
      </c>
      <c r="AB3" s="3" t="s">
        <v>49</v>
      </c>
      <c r="AC3" s="6">
        <v>130500</v>
      </c>
      <c r="AD3" s="6">
        <v>106773</v>
      </c>
      <c r="AE3" s="3" t="s">
        <v>63</v>
      </c>
      <c r="AF3" s="2"/>
      <c r="AG3" s="2"/>
      <c r="AH3" s="3" t="s">
        <v>64</v>
      </c>
      <c r="AI3" s="3" t="s">
        <v>81</v>
      </c>
      <c r="AJ3" s="3" t="s">
        <v>82</v>
      </c>
      <c r="AK3" s="3" t="s">
        <v>83</v>
      </c>
      <c r="AL3" s="3" t="s">
        <v>84</v>
      </c>
      <c r="AM3" s="3" t="s">
        <v>85</v>
      </c>
      <c r="AN3" s="5" t="s">
        <v>86</v>
      </c>
      <c r="AO3" s="3" t="s">
        <v>87</v>
      </c>
      <c r="AP3" s="5" t="s">
        <v>88</v>
      </c>
      <c r="AQ3" s="4"/>
      <c r="AR3" s="4"/>
      <c r="AS3" s="4"/>
      <c r="AT3" s="4"/>
      <c r="AU3" s="4"/>
      <c r="AV3" s="3" t="s">
        <v>74</v>
      </c>
      <c r="AW3" s="2"/>
      <c r="AX3" s="3">
        <v>20170407</v>
      </c>
      <c r="AY3" s="7">
        <f t="shared" ref="AY3:AY11" si="0">AC3*0.88</f>
        <v>114840</v>
      </c>
    </row>
    <row r="4" spans="1:51">
      <c r="A4" s="3" t="s">
        <v>89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90</v>
      </c>
      <c r="G4" s="3" t="s">
        <v>49</v>
      </c>
      <c r="H4" s="3" t="s">
        <v>91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92</v>
      </c>
      <c r="T4" s="2"/>
      <c r="U4" s="3" t="s">
        <v>60</v>
      </c>
      <c r="V4" s="3" t="s">
        <v>93</v>
      </c>
      <c r="W4" s="3" t="s">
        <v>94</v>
      </c>
      <c r="X4" s="3" t="s">
        <v>95</v>
      </c>
      <c r="Y4" s="3" t="s">
        <v>96</v>
      </c>
      <c r="Z4" s="3" t="s">
        <v>49</v>
      </c>
      <c r="AA4" s="3" t="s">
        <v>51</v>
      </c>
      <c r="AB4" s="3" t="s">
        <v>49</v>
      </c>
      <c r="AC4" s="6">
        <v>374400</v>
      </c>
      <c r="AD4" s="6">
        <v>306327</v>
      </c>
      <c r="AE4" s="3" t="s">
        <v>63</v>
      </c>
      <c r="AF4" s="2"/>
      <c r="AG4" s="2"/>
      <c r="AH4" s="3" t="s">
        <v>64</v>
      </c>
      <c r="AI4" s="3" t="s">
        <v>97</v>
      </c>
      <c r="AJ4" s="3" t="s">
        <v>98</v>
      </c>
      <c r="AK4" s="3" t="s">
        <v>99</v>
      </c>
      <c r="AL4" s="3" t="s">
        <v>100</v>
      </c>
      <c r="AM4" s="3" t="s">
        <v>101</v>
      </c>
      <c r="AN4" s="5" t="s">
        <v>102</v>
      </c>
      <c r="AO4" s="3" t="s">
        <v>103</v>
      </c>
      <c r="AP4" s="5" t="s">
        <v>104</v>
      </c>
      <c r="AQ4" s="4"/>
      <c r="AR4" s="4"/>
      <c r="AS4" s="4"/>
      <c r="AT4" s="5" t="s">
        <v>105</v>
      </c>
      <c r="AU4" s="4"/>
      <c r="AV4" s="3" t="s">
        <v>74</v>
      </c>
      <c r="AW4" s="2"/>
      <c r="AX4" s="3">
        <v>20170407</v>
      </c>
      <c r="AY4" s="7">
        <f t="shared" si="0"/>
        <v>329472</v>
      </c>
    </row>
    <row r="5" spans="1:51">
      <c r="A5" s="3" t="s">
        <v>106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107</v>
      </c>
      <c r="G5" s="3" t="s">
        <v>49</v>
      </c>
      <c r="H5" s="3" t="s">
        <v>108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109</v>
      </c>
      <c r="T5" s="2"/>
      <c r="U5" s="3" t="s">
        <v>60</v>
      </c>
      <c r="V5" s="3" t="s">
        <v>110</v>
      </c>
      <c r="W5" s="2"/>
      <c r="X5" s="2"/>
      <c r="Y5" s="3" t="s">
        <v>111</v>
      </c>
      <c r="Z5" s="3" t="s">
        <v>49</v>
      </c>
      <c r="AA5" s="3" t="s">
        <v>51</v>
      </c>
      <c r="AB5" s="3" t="s">
        <v>49</v>
      </c>
      <c r="AC5" s="6">
        <v>509400</v>
      </c>
      <c r="AD5" s="6">
        <v>416782</v>
      </c>
      <c r="AE5" s="3" t="s">
        <v>63</v>
      </c>
      <c r="AF5" s="2"/>
      <c r="AG5" s="2"/>
      <c r="AH5" s="3" t="s">
        <v>112</v>
      </c>
      <c r="AI5" s="3" t="s">
        <v>113</v>
      </c>
      <c r="AJ5" s="3" t="s">
        <v>114</v>
      </c>
      <c r="AK5" s="3" t="s">
        <v>115</v>
      </c>
      <c r="AL5" s="3" t="s">
        <v>116</v>
      </c>
      <c r="AM5" s="3" t="s">
        <v>117</v>
      </c>
      <c r="AN5" s="5" t="s">
        <v>118</v>
      </c>
      <c r="AO5" s="3" t="s">
        <v>119</v>
      </c>
      <c r="AP5" s="5" t="s">
        <v>120</v>
      </c>
      <c r="AQ5" s="4"/>
      <c r="AR5" s="4"/>
      <c r="AS5" s="4"/>
      <c r="AT5" s="4"/>
      <c r="AU5" s="4"/>
      <c r="AV5" s="3" t="s">
        <v>74</v>
      </c>
      <c r="AW5" s="2"/>
      <c r="AX5" s="3">
        <v>20170408</v>
      </c>
      <c r="AY5" s="7">
        <f t="shared" si="0"/>
        <v>448272</v>
      </c>
    </row>
    <row r="6" spans="1:51">
      <c r="A6" s="3" t="s">
        <v>121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122</v>
      </c>
      <c r="G6" s="3" t="s">
        <v>49</v>
      </c>
      <c r="H6" s="3" t="s">
        <v>123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92</v>
      </c>
      <c r="T6" s="2"/>
      <c r="U6" s="3" t="s">
        <v>60</v>
      </c>
      <c r="V6" s="3" t="s">
        <v>93</v>
      </c>
      <c r="W6" s="3" t="s">
        <v>94</v>
      </c>
      <c r="X6" s="3" t="s">
        <v>95</v>
      </c>
      <c r="Y6" s="3" t="s">
        <v>96</v>
      </c>
      <c r="Z6" s="3" t="s">
        <v>49</v>
      </c>
      <c r="AA6" s="3" t="s">
        <v>51</v>
      </c>
      <c r="AB6" s="3" t="s">
        <v>49</v>
      </c>
      <c r="AC6" s="6">
        <v>374400</v>
      </c>
      <c r="AD6" s="6">
        <v>306327</v>
      </c>
      <c r="AE6" s="3" t="s">
        <v>63</v>
      </c>
      <c r="AF6" s="2"/>
      <c r="AG6" s="2"/>
      <c r="AH6" s="3" t="s">
        <v>112</v>
      </c>
      <c r="AI6" s="3" t="s">
        <v>124</v>
      </c>
      <c r="AJ6" s="3" t="s">
        <v>125</v>
      </c>
      <c r="AK6" s="2"/>
      <c r="AL6" s="3" t="s">
        <v>126</v>
      </c>
      <c r="AM6" s="3" t="s">
        <v>127</v>
      </c>
      <c r="AN6" s="5" t="s">
        <v>128</v>
      </c>
      <c r="AO6" s="3" t="s">
        <v>129</v>
      </c>
      <c r="AP6" s="5" t="s">
        <v>130</v>
      </c>
      <c r="AQ6" s="4"/>
      <c r="AR6" s="4"/>
      <c r="AS6" s="4"/>
      <c r="AT6" s="4"/>
      <c r="AU6" s="4"/>
      <c r="AV6" s="3" t="s">
        <v>74</v>
      </c>
      <c r="AW6" s="2"/>
      <c r="AX6" s="3">
        <v>20170408</v>
      </c>
      <c r="AY6" s="7">
        <f t="shared" si="0"/>
        <v>329472</v>
      </c>
    </row>
    <row r="7" spans="1:51">
      <c r="A7" s="3" t="s">
        <v>131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132</v>
      </c>
      <c r="G7" s="3" t="s">
        <v>49</v>
      </c>
      <c r="H7" s="3" t="s">
        <v>133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134</v>
      </c>
      <c r="T7" s="2"/>
      <c r="U7" s="3" t="s">
        <v>60</v>
      </c>
      <c r="V7" s="3" t="s">
        <v>135</v>
      </c>
      <c r="W7" s="2"/>
      <c r="X7" s="2"/>
      <c r="Y7" s="3" t="s">
        <v>136</v>
      </c>
      <c r="Z7" s="3" t="s">
        <v>49</v>
      </c>
      <c r="AA7" s="3" t="s">
        <v>51</v>
      </c>
      <c r="AB7" s="3" t="s">
        <v>49</v>
      </c>
      <c r="AC7" s="6">
        <v>374400</v>
      </c>
      <c r="AD7" s="6">
        <v>306327</v>
      </c>
      <c r="AE7" s="3" t="s">
        <v>63</v>
      </c>
      <c r="AF7" s="2"/>
      <c r="AG7" s="2"/>
      <c r="AH7" s="3" t="s">
        <v>112</v>
      </c>
      <c r="AI7" s="3" t="s">
        <v>137</v>
      </c>
      <c r="AJ7" s="3" t="s">
        <v>138</v>
      </c>
      <c r="AK7" s="2"/>
      <c r="AL7" s="3" t="s">
        <v>139</v>
      </c>
      <c r="AM7" s="3" t="s">
        <v>140</v>
      </c>
      <c r="AN7" s="5" t="s">
        <v>141</v>
      </c>
      <c r="AO7" s="3" t="s">
        <v>142</v>
      </c>
      <c r="AP7" s="5" t="s">
        <v>143</v>
      </c>
      <c r="AQ7" s="4"/>
      <c r="AR7" s="4"/>
      <c r="AS7" s="4"/>
      <c r="AT7" s="4"/>
      <c r="AU7" s="4"/>
      <c r="AV7" s="3" t="s">
        <v>74</v>
      </c>
      <c r="AW7" s="2"/>
      <c r="AX7" s="3">
        <v>20170408</v>
      </c>
      <c r="AY7" s="7">
        <f t="shared" si="0"/>
        <v>329472</v>
      </c>
    </row>
    <row r="8" spans="1:51">
      <c r="A8" s="3" t="s">
        <v>144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145</v>
      </c>
      <c r="G8" s="3" t="s">
        <v>49</v>
      </c>
      <c r="H8" s="3" t="s">
        <v>146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109</v>
      </c>
      <c r="T8" s="2"/>
      <c r="U8" s="3" t="s">
        <v>60</v>
      </c>
      <c r="V8" s="3" t="s">
        <v>110</v>
      </c>
      <c r="W8" s="2"/>
      <c r="X8" s="2"/>
      <c r="Y8" s="3" t="s">
        <v>111</v>
      </c>
      <c r="Z8" s="3" t="s">
        <v>49</v>
      </c>
      <c r="AA8" s="3" t="s">
        <v>51</v>
      </c>
      <c r="AB8" s="3" t="s">
        <v>49</v>
      </c>
      <c r="AC8" s="6">
        <v>509400</v>
      </c>
      <c r="AD8" s="6">
        <v>416782</v>
      </c>
      <c r="AE8" s="3" t="s">
        <v>63</v>
      </c>
      <c r="AF8" s="2"/>
      <c r="AG8" s="2"/>
      <c r="AH8" s="3" t="s">
        <v>147</v>
      </c>
      <c r="AI8" s="3" t="s">
        <v>148</v>
      </c>
      <c r="AJ8" s="3" t="s">
        <v>149</v>
      </c>
      <c r="AK8" s="3" t="s">
        <v>150</v>
      </c>
      <c r="AL8" s="3" t="s">
        <v>151</v>
      </c>
      <c r="AM8" s="3" t="s">
        <v>152</v>
      </c>
      <c r="AN8" s="5" t="s">
        <v>153</v>
      </c>
      <c r="AO8" s="3" t="s">
        <v>154</v>
      </c>
      <c r="AP8" s="5" t="s">
        <v>155</v>
      </c>
      <c r="AQ8" s="4"/>
      <c r="AR8" s="4"/>
      <c r="AS8" s="4"/>
      <c r="AT8" s="4"/>
      <c r="AU8" s="4"/>
      <c r="AV8" s="3" t="s">
        <v>74</v>
      </c>
      <c r="AW8" s="2"/>
      <c r="AX8" s="3">
        <v>20170409</v>
      </c>
      <c r="AY8" s="7">
        <f t="shared" si="0"/>
        <v>448272</v>
      </c>
    </row>
    <row r="9" spans="1:51">
      <c r="A9" s="3" t="s">
        <v>156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157</v>
      </c>
      <c r="G9" s="3" t="s">
        <v>49</v>
      </c>
      <c r="H9" s="3" t="s">
        <v>158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159</v>
      </c>
      <c r="T9" s="2"/>
      <c r="U9" s="3" t="s">
        <v>60</v>
      </c>
      <c r="V9" s="3" t="s">
        <v>193</v>
      </c>
      <c r="W9" s="3" t="s">
        <v>94</v>
      </c>
      <c r="X9" s="3" t="s">
        <v>160</v>
      </c>
      <c r="Y9" s="3" t="s">
        <v>161</v>
      </c>
      <c r="Z9" s="3" t="s">
        <v>49</v>
      </c>
      <c r="AA9" s="3" t="s">
        <v>51</v>
      </c>
      <c r="AB9" s="3" t="s">
        <v>49</v>
      </c>
      <c r="AC9" s="6">
        <v>170000</v>
      </c>
      <c r="AD9" s="6">
        <v>139091</v>
      </c>
      <c r="AE9" s="3" t="s">
        <v>63</v>
      </c>
      <c r="AF9" s="2"/>
      <c r="AG9" s="2"/>
      <c r="AH9" s="3" t="s">
        <v>147</v>
      </c>
      <c r="AI9" s="3" t="s">
        <v>162</v>
      </c>
      <c r="AJ9" s="3" t="s">
        <v>163</v>
      </c>
      <c r="AK9" s="3" t="s">
        <v>164</v>
      </c>
      <c r="AL9" s="3" t="s">
        <v>164</v>
      </c>
      <c r="AM9" s="3" t="s">
        <v>165</v>
      </c>
      <c r="AN9" s="5" t="s">
        <v>166</v>
      </c>
      <c r="AO9" s="3" t="s">
        <v>167</v>
      </c>
      <c r="AP9" s="5" t="s">
        <v>168</v>
      </c>
      <c r="AQ9" s="4"/>
      <c r="AR9" s="4"/>
      <c r="AS9" s="4"/>
      <c r="AT9" s="4"/>
      <c r="AU9" s="4"/>
      <c r="AV9" s="3" t="s">
        <v>74</v>
      </c>
      <c r="AW9" s="2"/>
      <c r="AX9" s="3">
        <v>20170409</v>
      </c>
      <c r="AY9" s="7">
        <f t="shared" si="0"/>
        <v>149600</v>
      </c>
    </row>
    <row r="10" spans="1:51">
      <c r="A10" s="3" t="s">
        <v>169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170</v>
      </c>
      <c r="G10" s="3" t="s">
        <v>49</v>
      </c>
      <c r="H10" s="3" t="s">
        <v>171</v>
      </c>
      <c r="I10" s="2"/>
      <c r="J10" s="2"/>
      <c r="K10" s="3" t="s">
        <v>49</v>
      </c>
      <c r="L10" s="3" t="s">
        <v>56</v>
      </c>
      <c r="M10" s="3" t="s">
        <v>57</v>
      </c>
      <c r="N10" s="2"/>
      <c r="O10" s="3" t="s">
        <v>58</v>
      </c>
      <c r="P10" s="2"/>
      <c r="Q10" s="2"/>
      <c r="R10" s="2"/>
      <c r="S10" s="5" t="s">
        <v>172</v>
      </c>
      <c r="T10" s="2"/>
      <c r="U10" s="3" t="s">
        <v>60</v>
      </c>
      <c r="V10" s="3" t="s">
        <v>173</v>
      </c>
      <c r="W10" s="2"/>
      <c r="X10" s="2"/>
      <c r="Y10" s="3" t="s">
        <v>174</v>
      </c>
      <c r="Z10" s="3" t="s">
        <v>49</v>
      </c>
      <c r="AA10" s="3" t="s">
        <v>51</v>
      </c>
      <c r="AB10" s="3" t="s">
        <v>49</v>
      </c>
      <c r="AC10" s="6">
        <v>548000</v>
      </c>
      <c r="AD10" s="6">
        <v>448364</v>
      </c>
      <c r="AE10" s="3" t="s">
        <v>63</v>
      </c>
      <c r="AF10" s="2"/>
      <c r="AG10" s="2"/>
      <c r="AH10" s="3" t="s">
        <v>147</v>
      </c>
      <c r="AI10" s="3" t="s">
        <v>175</v>
      </c>
      <c r="AJ10" s="3" t="s">
        <v>176</v>
      </c>
      <c r="AK10" s="3" t="s">
        <v>150</v>
      </c>
      <c r="AL10" s="3" t="s">
        <v>177</v>
      </c>
      <c r="AM10" s="3" t="s">
        <v>178</v>
      </c>
      <c r="AN10" s="5" t="s">
        <v>179</v>
      </c>
      <c r="AO10" s="3" t="s">
        <v>180</v>
      </c>
      <c r="AP10" s="5" t="s">
        <v>181</v>
      </c>
      <c r="AQ10" s="4"/>
      <c r="AR10" s="4"/>
      <c r="AS10" s="4"/>
      <c r="AT10" s="4"/>
      <c r="AU10" s="4"/>
      <c r="AV10" s="3" t="s">
        <v>74</v>
      </c>
      <c r="AW10" s="2"/>
      <c r="AX10" s="3">
        <v>20170409</v>
      </c>
      <c r="AY10" s="7">
        <f t="shared" si="0"/>
        <v>482240</v>
      </c>
    </row>
    <row r="11" spans="1:51">
      <c r="A11" s="3" t="s">
        <v>182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183</v>
      </c>
      <c r="G11" s="3" t="s">
        <v>49</v>
      </c>
      <c r="H11" s="3" t="s">
        <v>184</v>
      </c>
      <c r="I11" s="2"/>
      <c r="J11" s="2"/>
      <c r="K11" s="3" t="s">
        <v>75</v>
      </c>
      <c r="L11" s="3" t="s">
        <v>56</v>
      </c>
      <c r="M11" s="3" t="s">
        <v>57</v>
      </c>
      <c r="N11" s="2"/>
      <c r="O11" s="3" t="s">
        <v>58</v>
      </c>
      <c r="P11" s="2"/>
      <c r="Q11" s="2"/>
      <c r="R11" s="2"/>
      <c r="S11" s="5" t="s">
        <v>159</v>
      </c>
      <c r="T11" s="2"/>
      <c r="U11" s="3" t="s">
        <v>60</v>
      </c>
      <c r="V11" s="3" t="s">
        <v>194</v>
      </c>
      <c r="W11" s="3" t="s">
        <v>185</v>
      </c>
      <c r="X11" s="3" t="s">
        <v>95</v>
      </c>
      <c r="Y11" s="3" t="s">
        <v>161</v>
      </c>
      <c r="Z11" s="3" t="s">
        <v>49</v>
      </c>
      <c r="AA11" s="3" t="s">
        <v>51</v>
      </c>
      <c r="AB11" s="3" t="s">
        <v>49</v>
      </c>
      <c r="AC11" s="6">
        <v>170000</v>
      </c>
      <c r="AD11" s="6">
        <v>139091</v>
      </c>
      <c r="AE11" s="3" t="s">
        <v>63</v>
      </c>
      <c r="AF11" s="2"/>
      <c r="AG11" s="2"/>
      <c r="AH11" s="3" t="s">
        <v>147</v>
      </c>
      <c r="AI11" s="3" t="s">
        <v>186</v>
      </c>
      <c r="AJ11" s="3" t="s">
        <v>187</v>
      </c>
      <c r="AK11" s="3" t="s">
        <v>150</v>
      </c>
      <c r="AL11" s="3" t="s">
        <v>188</v>
      </c>
      <c r="AM11" s="3" t="s">
        <v>189</v>
      </c>
      <c r="AN11" s="5" t="s">
        <v>190</v>
      </c>
      <c r="AO11" s="3" t="s">
        <v>191</v>
      </c>
      <c r="AP11" s="5" t="s">
        <v>192</v>
      </c>
      <c r="AQ11" s="4"/>
      <c r="AR11" s="4"/>
      <c r="AS11" s="4"/>
      <c r="AT11" s="4"/>
      <c r="AU11" s="4"/>
      <c r="AV11" s="3" t="s">
        <v>74</v>
      </c>
      <c r="AW11" s="2"/>
      <c r="AX11" s="3">
        <v>20170410</v>
      </c>
      <c r="AY11" s="7">
        <f t="shared" si="0"/>
        <v>149600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WarehouseOutList_20170410092117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2017-04-10T00:24:33Z</dcterms:created>
  <dcterms:modified xsi:type="dcterms:W3CDTF">2017-04-10T00:25:12Z</dcterms:modified>
</cp:coreProperties>
</file>