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2915" windowHeight="12330"/>
  </bookViews>
  <sheets>
    <sheet name="WarehouseOutList_20170619092009" sheetId="2" r:id="rId1"/>
  </sheets>
  <calcPr calcId="125725"/>
</workbook>
</file>

<file path=xl/calcChain.xml><?xml version="1.0" encoding="utf-8"?>
<calcChain xmlns="http://schemas.openxmlformats.org/spreadsheetml/2006/main">
  <c r="AY11" i="2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10"/>
  <c r="AY9"/>
  <c r="AY8"/>
  <c r="AY7"/>
  <c r="AY6"/>
  <c r="AY5"/>
  <c r="AY4"/>
  <c r="AY3"/>
  <c r="AY2"/>
</calcChain>
</file>

<file path=xl/sharedStrings.xml><?xml version="1.0" encoding="utf-8"?>
<sst xmlns="http://schemas.openxmlformats.org/spreadsheetml/2006/main" count="1251" uniqueCount="499">
  <si>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</si>
  <si>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</si>
  <si>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</si>
  <si>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</si>
  <si>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</si>
  <si>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</si>
  <si>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</si>
  <si>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</si>
  <si>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</si>
  <si>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</si>
  <si>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</si>
  <si>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</si>
  <si>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</si>
  <si>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</si>
  <si>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</si>
  <si>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</si>
  <si>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</si>
  <si>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</si>
  <si>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</si>
  <si>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</si>
  <si>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</si>
  <si>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</si>
  <si>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</si>
  <si>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</si>
  <si>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</si>
  <si>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</si>
  <si>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</si>
  <si>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</si>
  <si>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</si>
  <si>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</si>
  <si>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</si>
  <si>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</si>
  <si>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</si>
  <si>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</si>
  <si>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</si>
  <si>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</si>
  <si>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</si>
  <si>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</si>
  <si>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</si>
  <si>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</si>
  <si>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</si>
  <si>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</si>
  <si>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</si>
  <si>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</si>
  <si>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</si>
  <si>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</si>
  <si>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</si>
  <si>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</si>
  <si>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</si>
  <si>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</si>
  <si>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</si>
  <si>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</si>
  <si>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</si>
  <si>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캐논코리아_강/대</t>
  </si>
  <si>
    <t>D2105951286</t>
  </si>
  <si>
    <t>20170616014123</t>
  </si>
  <si>
    <t>정상</t>
  </si>
  <si>
    <t>피킹완료</t>
  </si>
  <si>
    <t>업체택배배송</t>
  </si>
  <si>
    <t>[캐논직영] EF 50mm f/1.8 STM</t>
  </si>
  <si>
    <t>신세계</t>
  </si>
  <si>
    <t>1000011729548</t>
  </si>
  <si>
    <t>EF 50mm f/1.8 STM</t>
  </si>
  <si>
    <t>130500</t>
  </si>
  <si>
    <t>105586</t>
  </si>
  <si>
    <t>국내</t>
  </si>
  <si>
    <t>2017-06-17</t>
  </si>
  <si>
    <t>함정현</t>
  </si>
  <si>
    <t>[SSG.COM]함정현</t>
  </si>
  <si>
    <t>02-000-0000</t>
  </si>
  <si>
    <t>010-9719-0523</t>
  </si>
  <si>
    <t>10898</t>
  </si>
  <si>
    <t>경기 파주시 가온로 205, 709동 2602호 (와동동, 해솔마을7단지롯데캐슬아파트)</t>
  </si>
  <si>
    <t>413190</t>
  </si>
  <si>
    <t>경기 파주시 와동동 1404번지 해솔마을7단지롯데캐슬아파트 709동 2602호</t>
  </si>
  <si>
    <t>강남점</t>
  </si>
  <si>
    <t>2</t>
  </si>
  <si>
    <t>D2105952040</t>
  </si>
  <si>
    <t>20170616014894</t>
  </si>
  <si>
    <t>홍태훈</t>
  </si>
  <si>
    <t>[SSG.COM]홍태훈</t>
  </si>
  <si>
    <t>--</t>
  </si>
  <si>
    <t>010-4580-9437</t>
  </si>
  <si>
    <t>14295</t>
  </si>
  <si>
    <t>경기 광명시 목감로 58, 110동 304호 (광명동, 광명해모로이연)</t>
  </si>
  <si>
    <t>423016</t>
  </si>
  <si>
    <t>경기 광명시 광명동 785번지 광명해모로이연 110동 304호</t>
  </si>
  <si>
    <t>3</t>
  </si>
  <si>
    <t>D2105952071</t>
  </si>
  <si>
    <t>20170616015002</t>
  </si>
  <si>
    <t>전태식</t>
  </si>
  <si>
    <t>[SSG.COM]전태식</t>
  </si>
  <si>
    <t>05026251620</t>
  </si>
  <si>
    <t>05028449547</t>
  </si>
  <si>
    <t>49361</t>
  </si>
  <si>
    <t>부산 사하구 감천로21번길 35, 107동 1803호 (감천동, 부영벽산파라빌)</t>
  </si>
  <si>
    <t>604732</t>
  </si>
  <si>
    <t>부산 사하구 감천동 567번지 부영벽산파라빌 107동 1803호</t>
  </si>
  <si>
    <t>배송전에 연락주세요.</t>
  </si>
  <si>
    <t>4</t>
  </si>
  <si>
    <t>D2105956718</t>
  </si>
  <si>
    <t>20170616019991</t>
  </si>
  <si>
    <t>[캐논직영] EF-S 10-18mm F4.5-5.6 IS STM</t>
  </si>
  <si>
    <t>1000010767181</t>
  </si>
  <si>
    <t>EF-S 10-18mm F4.5-5.6 IS STM</t>
  </si>
  <si>
    <t>324000</t>
  </si>
  <si>
    <t>262145</t>
  </si>
  <si>
    <t>이화증</t>
  </si>
  <si>
    <t>[SSG.COM]이화증</t>
  </si>
  <si>
    <t>010-8546-9245</t>
  </si>
  <si>
    <t>04587</t>
  </si>
  <si>
    <t>서울 중구 다산로36길 110, 109동 1002호 (신당동, 신당푸르지오아파트)</t>
  </si>
  <si>
    <t>100746</t>
  </si>
  <si>
    <t>서울 중구 신당동 850번지 신당푸르지오아파트 109동 1002호</t>
  </si>
  <si>
    <t>5</t>
  </si>
  <si>
    <t>D2105962556</t>
  </si>
  <si>
    <t>20170616028321</t>
  </si>
  <si>
    <t>신종민</t>
  </si>
  <si>
    <t>[SSG.COM]신종민</t>
  </si>
  <si>
    <t>010-2082-3749</t>
  </si>
  <si>
    <t>04501</t>
  </si>
  <si>
    <t>서울 중구 만리재로33길 21, 109동 503호 (만리동1가)</t>
  </si>
  <si>
    <t>서울특별시 중구 만리동1가 231 109동 503호</t>
  </si>
  <si>
    <t>6</t>
  </si>
  <si>
    <t>D2105968863</t>
  </si>
  <si>
    <t>20170616035078</t>
  </si>
  <si>
    <t>이혜인</t>
  </si>
  <si>
    <t>[SSG.COM]이혜인</t>
  </si>
  <si>
    <t>010-3202-3223</t>
  </si>
  <si>
    <t>08775</t>
  </si>
  <si>
    <t>서울 관악구 문성로 247, 506호 (신림동, 성지빌딩)</t>
  </si>
  <si>
    <t>151900</t>
  </si>
  <si>
    <t>서울 관악구 신림동 1634-27번지 성지빌딩 506호</t>
  </si>
  <si>
    <t>7</t>
  </si>
  <si>
    <t>D2105971501</t>
  </si>
  <si>
    <t>20170616037650</t>
  </si>
  <si>
    <t>박진영</t>
  </si>
  <si>
    <t>[SSG.COM]박진영</t>
  </si>
  <si>
    <t>010-4853-7587</t>
  </si>
  <si>
    <t>44421</t>
  </si>
  <si>
    <t>울산 중구 성안6길 12 (성안동)</t>
  </si>
  <si>
    <t>681300</t>
  </si>
  <si>
    <t>울산 중구 성안동 508-2번지</t>
  </si>
  <si>
    <t>8</t>
  </si>
  <si>
    <t>D2105975909</t>
  </si>
  <si>
    <t>20170616042177</t>
  </si>
  <si>
    <t>김창수</t>
  </si>
  <si>
    <t>[SSG.COM]김창수</t>
  </si>
  <si>
    <t>010-2359-3028</t>
  </si>
  <si>
    <t>010-6205-7746</t>
  </si>
  <si>
    <t>30064</t>
  </si>
  <si>
    <t>세종 달빛로 80, 1204동 2002호 (종촌동, 가재마을12단지)</t>
  </si>
  <si>
    <t>339013</t>
  </si>
  <si>
    <t>세종 종촌동 산29번지 가재마을12단지 1204동 2002호</t>
  </si>
  <si>
    <t>파손의 위험이 있는 상품이 있습니다. 배송시 주의해주세요.</t>
  </si>
  <si>
    <t>9</t>
  </si>
  <si>
    <t>D2105976003</t>
  </si>
  <si>
    <t>20170616042366</t>
  </si>
  <si>
    <t>[캐논직영] EF-S 24mm F2.8 STM</t>
  </si>
  <si>
    <t>1000010769957</t>
  </si>
  <si>
    <t>EF-S 24mm F2.8 STM</t>
  </si>
  <si>
    <t>161100</t>
  </si>
  <si>
    <t>130345</t>
  </si>
  <si>
    <t>이미정</t>
  </si>
  <si>
    <t>[SSG.COM]이미정</t>
  </si>
  <si>
    <t>010-4727-6363</t>
  </si>
  <si>
    <t>50993</t>
  </si>
  <si>
    <t>경남 김해시 계동로102번길 9, 202동 1504호 (대청동, 갑오마을주공2단지)</t>
  </si>
  <si>
    <t>621280</t>
  </si>
  <si>
    <t>경남 김해시 대청동 321-1번지 갑오마을주공2단지 202동 1504호</t>
  </si>
  <si>
    <t>10</t>
  </si>
  <si>
    <t>D2105976533</t>
  </si>
  <si>
    <t>20170616042845</t>
  </si>
  <si>
    <t>양경민</t>
  </si>
  <si>
    <t>[SSG.COM]양경희</t>
  </si>
  <si>
    <t>010-9960-1124</t>
  </si>
  <si>
    <t>04539</t>
  </si>
  <si>
    <t>서울 중구 을지로 51, 3층 선경 (을지로2가, 내외빌딩)</t>
  </si>
  <si>
    <t>100787</t>
  </si>
  <si>
    <t>서울 중구 을지로2가 6번지 내외빌딩 3층 선경</t>
  </si>
  <si>
    <t>11</t>
  </si>
  <si>
    <t>D2105981034</t>
  </si>
  <si>
    <t>20170616047827</t>
  </si>
  <si>
    <t>조석민</t>
  </si>
  <si>
    <t>[SSG.COM]김애경</t>
  </si>
  <si>
    <t>05025938143</t>
  </si>
  <si>
    <t>05117</t>
  </si>
  <si>
    <t>서울 광진구 구의강변로 94, 602동 1604호 (구의동, 현대6차아파트)</t>
  </si>
  <si>
    <t>143770</t>
  </si>
  <si>
    <t>서울 광진구 구의동 610번지 현대6차아파트 602동 1604호</t>
  </si>
  <si>
    <t>12</t>
  </si>
  <si>
    <t>D2105992530</t>
  </si>
  <si>
    <t>20170616059408</t>
  </si>
  <si>
    <t>전은진</t>
  </si>
  <si>
    <t>[SSG.COM]전은진</t>
  </si>
  <si>
    <t>05026033129</t>
  </si>
  <si>
    <t>02055</t>
  </si>
  <si>
    <t>서울 중랑구 신내역로1길 85, 111동 1006호 (신내동, 신내우디안1단지)</t>
  </si>
  <si>
    <t>131865</t>
  </si>
  <si>
    <t>서울 중랑구 신내동 816번지 신내우디안1단지 111동 1006호</t>
  </si>
  <si>
    <t>13</t>
  </si>
  <si>
    <t>D2105994353</t>
  </si>
  <si>
    <t>20170616061185</t>
  </si>
  <si>
    <t>[캐논직영] EOS 750D 18-135 IS STM KIT+ BAG 9361 + 8G</t>
  </si>
  <si>
    <t>1000011294565</t>
  </si>
  <si>
    <t>EOS 750D</t>
  </si>
  <si>
    <t>1098000</t>
  </si>
  <si>
    <t>888382</t>
  </si>
  <si>
    <t>온라인사업담당</t>
  </si>
  <si>
    <t>[SSG.COM]정장락</t>
  </si>
  <si>
    <t>02-317-9456</t>
  </si>
  <si>
    <t>010-2494-8929</t>
  </si>
  <si>
    <t>04631</t>
  </si>
  <si>
    <t>서울 중구 퇴계로 100, 20층 (회현동2가, 남산스테이트타워)</t>
  </si>
  <si>
    <t>100052</t>
  </si>
  <si>
    <t>서울 중구 회현동2가 88번지 남산스테이트타워 20층</t>
  </si>
  <si>
    <t>14</t>
  </si>
  <si>
    <t>D2105994481</t>
  </si>
  <si>
    <t>20170616061233</t>
  </si>
  <si>
    <t>15</t>
  </si>
  <si>
    <t>D2106006649</t>
  </si>
  <si>
    <t>20170616074260</t>
  </si>
  <si>
    <t>김현숙</t>
  </si>
  <si>
    <t>[SSG.COM]김현숙</t>
  </si>
  <si>
    <t>010-5417-4621</t>
  </si>
  <si>
    <t>06084</t>
  </si>
  <si>
    <t>서울 강남구 학동로88길 5, 상가 2층 205호 김현숙미용실 (삼성동, 진흥아파트)</t>
  </si>
  <si>
    <t>135865</t>
  </si>
  <si>
    <t>서울 강남구 삼성동 53-2번지 진흥아파트 상가 2층 205호 김현숙미용실</t>
  </si>
  <si>
    <t>16</t>
  </si>
  <si>
    <t>D2106006939</t>
  </si>
  <si>
    <t>20170616074395</t>
  </si>
  <si>
    <t>[캐논직영] EF-S 17-55mm f/2.8 IS USM</t>
  </si>
  <si>
    <t>1000010768394</t>
  </si>
  <si>
    <t>EF-S 17-55mm f/2.8 IS USM</t>
  </si>
  <si>
    <t>972000</t>
  </si>
  <si>
    <t>786436</t>
  </si>
  <si>
    <t>신경진</t>
  </si>
  <si>
    <t>[SSG.COM]신경진</t>
  </si>
  <si>
    <t>010-4080-1115</t>
  </si>
  <si>
    <t>12112</t>
  </si>
  <si>
    <t>경기 남양주시 별내중앙로58번길 18-5, 203호 (별내동)</t>
  </si>
  <si>
    <t>472501</t>
  </si>
  <si>
    <t>경기 남양주시 별내동 1011-6번지 203호</t>
  </si>
  <si>
    <t>17</t>
  </si>
  <si>
    <t>D2106007153</t>
  </si>
  <si>
    <t>20170616074684</t>
  </si>
  <si>
    <t>맹은미</t>
  </si>
  <si>
    <t>[SSG.COM]맹은미</t>
  </si>
  <si>
    <t>010-3877-8207</t>
  </si>
  <si>
    <t>03485</t>
  </si>
  <si>
    <t>서울 은평구 응암로9길 10-47, 501호 (응암동, 우방이지빌)</t>
  </si>
  <si>
    <t>122924</t>
  </si>
  <si>
    <t>서울 은평구 응암동 597-14번지 우방이지빌 501호</t>
  </si>
  <si>
    <t>18</t>
  </si>
  <si>
    <t>D2106007723</t>
  </si>
  <si>
    <t>20170616075275</t>
  </si>
  <si>
    <t>김성주</t>
  </si>
  <si>
    <t>[SSG.COM]김성주</t>
  </si>
  <si>
    <t>02-323-7942</t>
  </si>
  <si>
    <t>010-4147-4672</t>
  </si>
  <si>
    <t>04054</t>
  </si>
  <si>
    <t>서울 마포구 와우산로23길 18-5, 피아노카페 (서교동)</t>
  </si>
  <si>
    <t>121837</t>
  </si>
  <si>
    <t>서울 마포구 서교동 342-15번지 피아노카페</t>
  </si>
  <si>
    <t>19</t>
  </si>
  <si>
    <t>D2106008086</t>
  </si>
  <si>
    <t>20170616075690</t>
  </si>
  <si>
    <t>박재영</t>
  </si>
  <si>
    <t>[SSG.COM]박재영</t>
  </si>
  <si>
    <t>010-6343-5068</t>
  </si>
  <si>
    <t>07723</t>
  </si>
  <si>
    <t>서울 강서구 초록마을로16길 22, 101호 (화곡동, 한울자이빌)</t>
  </si>
  <si>
    <t>157867</t>
  </si>
  <si>
    <t>서울 강서구 화곡동 56-225번지 한울자이빌 101호</t>
  </si>
  <si>
    <t>20</t>
  </si>
  <si>
    <t>D2106009969</t>
  </si>
  <si>
    <t>20170616080460</t>
  </si>
  <si>
    <t>[캐논직영] 미러리스 망원렌즈 EF-M 55-200mm f/4.5-6.3 IS STM (Black)</t>
  </si>
  <si>
    <t>1000015911018</t>
  </si>
  <si>
    <t>Black</t>
  </si>
  <si>
    <t>00001</t>
  </si>
  <si>
    <t>EFM</t>
  </si>
  <si>
    <t>374400</t>
  </si>
  <si>
    <t>302924</t>
  </si>
  <si>
    <t>강태석</t>
  </si>
  <si>
    <t>[SSG.COM]강태석</t>
  </si>
  <si>
    <t>010-3199-3948</t>
  </si>
  <si>
    <t>07525</t>
  </si>
  <si>
    <t>서울 강서구 허준로 139, 302동 1507호 (가양동, 가양3단지강변아파트)</t>
  </si>
  <si>
    <t>157743</t>
  </si>
  <si>
    <t>서울 강서구 가양동 1475번지 가양3단지강변아파트 302동 1507호</t>
  </si>
  <si>
    <t>부재시 경비(관리)실에 맡겨주세요</t>
  </si>
  <si>
    <t>21</t>
  </si>
  <si>
    <t>D2106024871</t>
  </si>
  <si>
    <t>20170616095240</t>
  </si>
  <si>
    <t>임성훈</t>
  </si>
  <si>
    <t>[SSG.COM]임성훈</t>
  </si>
  <si>
    <t>010-4238-1544</t>
  </si>
  <si>
    <t>37881</t>
  </si>
  <si>
    <t>경북 포항시 남구 오천읍 남원로 86-19, 303동 502호 (포항원동3차부영사랑으로아파트)</t>
  </si>
  <si>
    <t>790911</t>
  </si>
  <si>
    <t>경북 포항시 남구 오천읍 원리 1000번지 포항원동3차부영사랑으로아파트 303동 502호</t>
  </si>
  <si>
    <t>부재시 배전함에 넣어주세요. 살살이요ㅠ</t>
  </si>
  <si>
    <t>22</t>
  </si>
  <si>
    <t>D2106041353</t>
  </si>
  <si>
    <t>20170616110959</t>
  </si>
  <si>
    <t>GMARKET백화점</t>
  </si>
  <si>
    <t>4180839259</t>
  </si>
  <si>
    <t>[캐논직영] 미러리스 망원렌즈 EF-M 55-200mm f/4.5-6.3 IS STM (Silver)</t>
  </si>
  <si>
    <t>1000019215680</t>
  </si>
  <si>
    <t>EFM55200</t>
  </si>
  <si>
    <t>오유지</t>
  </si>
  <si>
    <t>[SSG.COM]오유미</t>
  </si>
  <si>
    <t>010-8672-6949</t>
  </si>
  <si>
    <t>48510</t>
  </si>
  <si>
    <t>부산광역시 남구 용소로13번길 107(대연동, 프로빌) 프로빌 402호</t>
  </si>
  <si>
    <t>배송전 꼭 연락바랍니다.</t>
  </si>
  <si>
    <t>23</t>
  </si>
  <si>
    <t>D2106041445</t>
  </si>
  <si>
    <t>20170616111065</t>
  </si>
  <si>
    <t>[캐논직영] 포토프린터 SELPHY CP1200 (White)</t>
  </si>
  <si>
    <t>1000015913123</t>
  </si>
  <si>
    <t>White</t>
  </si>
  <si>
    <t>00004</t>
  </si>
  <si>
    <t>CP1200</t>
  </si>
  <si>
    <t>145000</t>
  </si>
  <si>
    <t>117318</t>
  </si>
  <si>
    <t>손유철</t>
  </si>
  <si>
    <t>[SSG.COM]손유철</t>
  </si>
  <si>
    <t>016-397-8067</t>
  </si>
  <si>
    <t>04925</t>
  </si>
  <si>
    <t>서울 광진구 천호대로115길 37-3 (중곡동)</t>
  </si>
  <si>
    <t>143891</t>
  </si>
  <si>
    <t>서울 광진구 중곡동 134-5번지</t>
  </si>
  <si>
    <t>제품박스 훼손되지않도록 안전배송부탁드립니다 감사합니다</t>
  </si>
  <si>
    <t>24</t>
  </si>
  <si>
    <t>D2106118090</t>
  </si>
  <si>
    <t>20170617193665</t>
  </si>
  <si>
    <t>2017-06-18</t>
  </si>
  <si>
    <t>김정민</t>
  </si>
  <si>
    <t>[SSG.COM]김정민</t>
  </si>
  <si>
    <t>010-6383-1067</t>
  </si>
  <si>
    <t>31046</t>
  </si>
  <si>
    <t>충남 천안시 서북구 성거읍 성거길 20, 102동 1101호 (북천안자이에뜨)</t>
  </si>
  <si>
    <t>331834</t>
  </si>
  <si>
    <t>충남 천안시 서북구 성거읍 송남리 585번지 북천안자이에뜨 102동 1101호</t>
  </si>
  <si>
    <t>북천안자이에뜨 102동1101호</t>
  </si>
  <si>
    <t>25</t>
  </si>
  <si>
    <t>D2106171238</t>
  </si>
  <si>
    <t>20170618248377</t>
  </si>
  <si>
    <t>2017-06-19</t>
  </si>
  <si>
    <t>정찬영</t>
  </si>
  <si>
    <t>[SSG.COM]정찬영</t>
  </si>
  <si>
    <t>05024188677</t>
  </si>
  <si>
    <t>07055</t>
  </si>
  <si>
    <t>서울 동작구 여의대방로24라길 13, 플로렌스 304호 (대방동)</t>
  </si>
  <si>
    <t>156811</t>
  </si>
  <si>
    <t>서울 동작구 대방동 415-47번지 플로렌스 304호</t>
  </si>
  <si>
    <t>26</t>
  </si>
  <si>
    <t>D2106173643</t>
  </si>
  <si>
    <t>20170618250662</t>
  </si>
  <si>
    <t>이선미</t>
  </si>
  <si>
    <t>[SSG.COM]이선미</t>
  </si>
  <si>
    <t>010-9689-4728</t>
  </si>
  <si>
    <t>01195</t>
  </si>
  <si>
    <t>서울 강북구 삼양로27길 19, 215동 2302호 (미아동, 삼성래미안트리베라2차아파트)</t>
  </si>
  <si>
    <t>142731</t>
  </si>
  <si>
    <t>서울 강북구 미아동 812번지 삼성래미안트리베라2차아파트 215동 2302호</t>
  </si>
  <si>
    <t>27</t>
  </si>
  <si>
    <t>D2106193787</t>
  </si>
  <si>
    <t>20170618272611</t>
  </si>
  <si>
    <t>유동훈</t>
  </si>
  <si>
    <t>[SSG.COM]유동훈</t>
  </si>
  <si>
    <t>031-286-7735</t>
  </si>
  <si>
    <t>010-3386-2220</t>
  </si>
  <si>
    <t>16959</t>
  </si>
  <si>
    <t>경기 용인시 기흥구 기흥로116번길 7, 104동 1505호 (신갈동, 새릉골풍림아파트)</t>
  </si>
  <si>
    <t>446585</t>
  </si>
  <si>
    <t>경기 용인시 기흥구 신갈동 166번지 새릉골풍림아파트 104동 1505호</t>
  </si>
  <si>
    <t>28</t>
  </si>
  <si>
    <t>D2106215840</t>
  </si>
  <si>
    <t>20170618293815</t>
  </si>
  <si>
    <t>한정호</t>
  </si>
  <si>
    <t>[SSG.COM]한정호</t>
  </si>
  <si>
    <t>010-2644-1477</t>
  </si>
  <si>
    <t>010-4914-2767</t>
  </si>
  <si>
    <t>06347</t>
  </si>
  <si>
    <t>서울 강남구 광평로51길 27, 401동 801호 (수서동, 삼익아파트)</t>
  </si>
  <si>
    <t>135884</t>
  </si>
  <si>
    <t>서울 강남구 수서동 708번지 삼익아파트 401동 801호</t>
  </si>
  <si>
    <t>29</t>
  </si>
  <si>
    <t>D2106225459</t>
  </si>
  <si>
    <t>20170618302712</t>
  </si>
  <si>
    <t>오지훈</t>
  </si>
  <si>
    <t>[SSG.COM]오지훈</t>
  </si>
  <si>
    <t>05027518944</t>
  </si>
  <si>
    <t>41207</t>
  </si>
  <si>
    <t>대구 동구 아양로 34, 214호 (신암동, 국민은행숙소)</t>
  </si>
  <si>
    <t>701814</t>
  </si>
  <si>
    <t>대구 동구 신암동 167-9번지 국민은행숙소 214호</t>
  </si>
  <si>
    <t>30</t>
  </si>
  <si>
    <t>D2106245006</t>
  </si>
  <si>
    <t>20170619320616</t>
  </si>
  <si>
    <t>179000</t>
  </si>
  <si>
    <t>144827</t>
  </si>
  <si>
    <t>PIAO HONGMEI</t>
  </si>
  <si>
    <t>[SSG.COM]PIAO HONGMEI</t>
  </si>
  <si>
    <t>010-8081-6318</t>
  </si>
  <si>
    <t>31907</t>
  </si>
  <si>
    <t>충남 서산시 대산읍 명지1로 25-29, 103호 (명지주택)</t>
  </si>
  <si>
    <t>356872</t>
  </si>
  <si>
    <t>충남 서산시 대산읍 대로리 310번지 명지주택 103호</t>
  </si>
  <si>
    <t>31</t>
  </si>
  <si>
    <t>D2106247189</t>
  </si>
  <si>
    <t>20170619322596</t>
  </si>
  <si>
    <t>[캐논직영] EOS M10 (White) 싱글렌즈 KIT + 고래파우치(그레이) + SD 8G</t>
  </si>
  <si>
    <t>1000014132018</t>
  </si>
  <si>
    <t>EOS M10</t>
  </si>
  <si>
    <t>518000</t>
  </si>
  <si>
    <t>419109</t>
  </si>
  <si>
    <t>김명진</t>
  </si>
  <si>
    <t>[SSG.COM]김명진</t>
  </si>
  <si>
    <t>010-3188-0255</t>
  </si>
  <si>
    <t>08709</t>
  </si>
  <si>
    <t>서울 관악구 보라매로 62, 101동 801호 (봉천동, 보라매삼성아파트)</t>
  </si>
  <si>
    <t>151752</t>
  </si>
  <si>
    <t>서울 관악구 봉천동 1698-1번지 보라매삼성아파트 101동 801호</t>
  </si>
  <si>
    <t>32</t>
  </si>
  <si>
    <t>D2106256051</t>
  </si>
  <si>
    <t>20170619330722</t>
  </si>
  <si>
    <t>[캐논직영] 미러리스 광각렌즈 EF-M 11-22mm f/4-5.6 IS STM</t>
  </si>
  <si>
    <t>1000015908767</t>
  </si>
  <si>
    <t>1122MM</t>
  </si>
  <si>
    <t>510000</t>
  </si>
  <si>
    <t>412636</t>
  </si>
  <si>
    <t>최성우</t>
  </si>
  <si>
    <t>[SSG.COM]최성우</t>
  </si>
  <si>
    <t>010-2902-0399</t>
  </si>
  <si>
    <t>02830</t>
  </si>
  <si>
    <t>서울 성북구 동소문로17길 18, 201호 (동소문동6가, 하이얀빌딩)</t>
  </si>
  <si>
    <t>136036</t>
  </si>
  <si>
    <t>서울 성북구 동소문동6가 138-1번지 하이얀빌딩 201호</t>
  </si>
  <si>
    <t>33</t>
  </si>
  <si>
    <t>D2106257237</t>
  </si>
  <si>
    <t>20170619331860</t>
  </si>
  <si>
    <t>[캐논직영] EOS 750D 18-55 IS STM KIT + BAG 9361 + 8G</t>
  </si>
  <si>
    <t>1000011293835</t>
  </si>
  <si>
    <t>848000</t>
  </si>
  <si>
    <t>686109</t>
  </si>
  <si>
    <t>성인혜</t>
  </si>
  <si>
    <t>[SSG.COM]성인혜</t>
  </si>
  <si>
    <t>010-9779-0208</t>
  </si>
  <si>
    <t>50996</t>
  </si>
  <si>
    <t>621300</t>
  </si>
  <si>
    <t>경남 김해시 관동동 1165번지 관동서희스타힐스 102동 204호</t>
  </si>
  <si>
    <t>34</t>
  </si>
  <si>
    <t>D2106263146</t>
  </si>
  <si>
    <t>20170619337686</t>
  </si>
  <si>
    <t>2017-06-20</t>
  </si>
  <si>
    <t>박주희</t>
  </si>
  <si>
    <t>[SSG.COM]박주희</t>
  </si>
  <si>
    <t>010-2083-0852</t>
  </si>
  <si>
    <t>04611</t>
  </si>
  <si>
    <t>서울 중구 다산로35길 31-1 (신당동)</t>
  </si>
  <si>
    <t>100823</t>
  </si>
  <si>
    <t>서울 중구 신당동 239-31번지</t>
  </si>
  <si>
    <t>35</t>
  </si>
  <si>
    <t>D2106263443</t>
  </si>
  <si>
    <t>20170619337974</t>
  </si>
  <si>
    <t>유창하</t>
  </si>
  <si>
    <t>[SSG.COM]유창하</t>
  </si>
  <si>
    <t>010-3267-5478</t>
  </si>
  <si>
    <t>04315</t>
  </si>
  <si>
    <t>서울 용산구 백범로 341, 101동 1604호 (원효로1가, 리첸시아용산)</t>
  </si>
  <si>
    <t>140111</t>
  </si>
  <si>
    <t>서울 용산구 원효로1가 133-3번지 리첸시아용산 101동 1604호</t>
  </si>
  <si>
    <t>36</t>
  </si>
  <si>
    <t>D2106271727</t>
  </si>
  <si>
    <t>20170619346584</t>
  </si>
  <si>
    <t>[캐논직영] EOS 80D 18-55 IS STM KIT + BAG 3070 + 16G</t>
  </si>
  <si>
    <t>1000016869866</t>
  </si>
  <si>
    <t>80D1855</t>
  </si>
  <si>
    <t>1549000</t>
  </si>
  <si>
    <t>1253282</t>
  </si>
  <si>
    <t>정혜경</t>
  </si>
  <si>
    <t>[SSG.COM]정혜경</t>
  </si>
  <si>
    <t>070-8100-9646</t>
  </si>
  <si>
    <t>010-5281-3313</t>
  </si>
  <si>
    <t>16336</t>
  </si>
  <si>
    <t>경기 수원시 장안구 이목로 24, 120동 1801호 (정자동, 수원에스케이스카이뷰)</t>
  </si>
  <si>
    <t>440301</t>
  </si>
  <si>
    <t>경기 수원시 장안구 정자동 945번지 수원에스케이스카이뷰 120동 1801호</t>
  </si>
  <si>
    <t>결제일</t>
  </si>
  <si>
    <t>고객결제가</t>
  </si>
  <si>
    <t>2017/06/16</t>
  </si>
  <si>
    <t>2017/06/17</t>
  </si>
  <si>
    <t>2017/06/18</t>
  </si>
  <si>
    <t>2017/06/19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</si>
</sst>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37"/>
  <sheetViews>
    <sheetView showGridLines="0" tabSelected="1" topLeftCell="AQ16" workbookViewId="0">
      <selection activeCell="BD16" sqref="AZ1:BD1048576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.75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60.87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5.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7.62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13.875" style="2" bestFit="1" customWidth="1"/>
    <col min="36" max="36" width="22.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71.25" style="2" bestFit="1" customWidth="1"/>
    <col min="41" max="41" width="9.625" style="2" bestFit="1" customWidth="1"/>
    <col min="42" max="42" width="70.87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49.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493</v>
      </c>
      <c r="AY1" s="8" t="s">
        <v>494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4"/>
      <c r="AG2" s="4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6"/>
      <c r="AU2" s="6"/>
      <c r="AV2" s="3" t="s">
        <v>75</v>
      </c>
      <c r="AW2" s="4"/>
      <c r="AX2" s="9" t="s">
        <v>495</v>
      </c>
      <c r="AY2" s="10">
        <f>AC2*0.88</f>
        <v>114840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51</v>
      </c>
      <c r="AB3" s="3" t="s">
        <v>49</v>
      </c>
      <c r="AC3" s="3" t="s">
        <v>63</v>
      </c>
      <c r="AD3" s="3" t="s">
        <v>64</v>
      </c>
      <c r="AE3" s="3" t="s">
        <v>65</v>
      </c>
      <c r="AF3" s="4"/>
      <c r="AG3" s="4"/>
      <c r="AH3" s="3" t="s">
        <v>66</v>
      </c>
      <c r="AI3" s="3" t="s">
        <v>79</v>
      </c>
      <c r="AJ3" s="3" t="s">
        <v>80</v>
      </c>
      <c r="AK3" s="3" t="s">
        <v>81</v>
      </c>
      <c r="AL3" s="3" t="s">
        <v>82</v>
      </c>
      <c r="AM3" s="3" t="s">
        <v>83</v>
      </c>
      <c r="AN3" s="5" t="s">
        <v>84</v>
      </c>
      <c r="AO3" s="3" t="s">
        <v>85</v>
      </c>
      <c r="AP3" s="5" t="s">
        <v>86</v>
      </c>
      <c r="AQ3" s="6"/>
      <c r="AR3" s="6"/>
      <c r="AS3" s="6"/>
      <c r="AT3" s="6"/>
      <c r="AU3" s="6"/>
      <c r="AV3" s="3" t="s">
        <v>75</v>
      </c>
      <c r="AW3" s="4"/>
      <c r="AX3" s="9" t="s">
        <v>495</v>
      </c>
      <c r="AY3" s="10">
        <f t="shared" ref="AY3:AY10" si="0">AC3*0.88</f>
        <v>114840</v>
      </c>
    </row>
    <row r="4" spans="1:51">
      <c r="A4" s="3" t="s">
        <v>87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88</v>
      </c>
      <c r="G4" s="3" t="s">
        <v>49</v>
      </c>
      <c r="H4" s="3" t="s">
        <v>89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59</v>
      </c>
      <c r="T4" s="4"/>
      <c r="U4" s="3" t="s">
        <v>60</v>
      </c>
      <c r="V4" s="3" t="s">
        <v>61</v>
      </c>
      <c r="W4" s="4"/>
      <c r="X4" s="4"/>
      <c r="Y4" s="3" t="s">
        <v>62</v>
      </c>
      <c r="Z4" s="3" t="s">
        <v>49</v>
      </c>
      <c r="AA4" s="3" t="s">
        <v>51</v>
      </c>
      <c r="AB4" s="3" t="s">
        <v>49</v>
      </c>
      <c r="AC4" s="3" t="s">
        <v>63</v>
      </c>
      <c r="AD4" s="3" t="s">
        <v>64</v>
      </c>
      <c r="AE4" s="3" t="s">
        <v>65</v>
      </c>
      <c r="AF4" s="4"/>
      <c r="AG4" s="4"/>
      <c r="AH4" s="3" t="s">
        <v>66</v>
      </c>
      <c r="AI4" s="3" t="s">
        <v>90</v>
      </c>
      <c r="AJ4" s="3" t="s">
        <v>91</v>
      </c>
      <c r="AK4" s="3" t="s">
        <v>92</v>
      </c>
      <c r="AL4" s="3" t="s">
        <v>93</v>
      </c>
      <c r="AM4" s="3" t="s">
        <v>94</v>
      </c>
      <c r="AN4" s="5" t="s">
        <v>95</v>
      </c>
      <c r="AO4" s="3" t="s">
        <v>96</v>
      </c>
      <c r="AP4" s="5" t="s">
        <v>97</v>
      </c>
      <c r="AQ4" s="6"/>
      <c r="AR4" s="6"/>
      <c r="AS4" s="6"/>
      <c r="AT4" s="5" t="s">
        <v>98</v>
      </c>
      <c r="AU4" s="6"/>
      <c r="AV4" s="3" t="s">
        <v>75</v>
      </c>
      <c r="AW4" s="4"/>
      <c r="AX4" s="9" t="s">
        <v>495</v>
      </c>
      <c r="AY4" s="10">
        <f t="shared" si="0"/>
        <v>114840</v>
      </c>
    </row>
    <row r="5" spans="1:51">
      <c r="A5" s="3" t="s">
        <v>99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100</v>
      </c>
      <c r="G5" s="3" t="s">
        <v>49</v>
      </c>
      <c r="H5" s="3" t="s">
        <v>101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102</v>
      </c>
      <c r="T5" s="4"/>
      <c r="U5" s="3" t="s">
        <v>60</v>
      </c>
      <c r="V5" s="3" t="s">
        <v>103</v>
      </c>
      <c r="W5" s="4"/>
      <c r="X5" s="4"/>
      <c r="Y5" s="3" t="s">
        <v>104</v>
      </c>
      <c r="Z5" s="3" t="s">
        <v>49</v>
      </c>
      <c r="AA5" s="3" t="s">
        <v>51</v>
      </c>
      <c r="AB5" s="3" t="s">
        <v>49</v>
      </c>
      <c r="AC5" s="3" t="s">
        <v>105</v>
      </c>
      <c r="AD5" s="3" t="s">
        <v>106</v>
      </c>
      <c r="AE5" s="3" t="s">
        <v>65</v>
      </c>
      <c r="AF5" s="4"/>
      <c r="AG5" s="4"/>
      <c r="AH5" s="3" t="s">
        <v>66</v>
      </c>
      <c r="AI5" s="3" t="s">
        <v>107</v>
      </c>
      <c r="AJ5" s="3" t="s">
        <v>108</v>
      </c>
      <c r="AK5" s="3" t="s">
        <v>81</v>
      </c>
      <c r="AL5" s="3" t="s">
        <v>109</v>
      </c>
      <c r="AM5" s="3" t="s">
        <v>110</v>
      </c>
      <c r="AN5" s="5" t="s">
        <v>111</v>
      </c>
      <c r="AO5" s="3" t="s">
        <v>112</v>
      </c>
      <c r="AP5" s="5" t="s">
        <v>113</v>
      </c>
      <c r="AQ5" s="6"/>
      <c r="AR5" s="6"/>
      <c r="AS5" s="6"/>
      <c r="AT5" s="6"/>
      <c r="AU5" s="6"/>
      <c r="AV5" s="3" t="s">
        <v>75</v>
      </c>
      <c r="AW5" s="4"/>
      <c r="AX5" s="9" t="s">
        <v>495</v>
      </c>
      <c r="AY5" s="10">
        <f t="shared" si="0"/>
        <v>285120</v>
      </c>
    </row>
    <row r="6" spans="1:51">
      <c r="A6" s="3" t="s">
        <v>114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115</v>
      </c>
      <c r="G6" s="3" t="s">
        <v>49</v>
      </c>
      <c r="H6" s="3" t="s">
        <v>116</v>
      </c>
      <c r="I6" s="4"/>
      <c r="J6" s="4"/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102</v>
      </c>
      <c r="T6" s="4"/>
      <c r="U6" s="3" t="s">
        <v>60</v>
      </c>
      <c r="V6" s="3" t="s">
        <v>103</v>
      </c>
      <c r="W6" s="4"/>
      <c r="X6" s="4"/>
      <c r="Y6" s="3" t="s">
        <v>104</v>
      </c>
      <c r="Z6" s="3" t="s">
        <v>49</v>
      </c>
      <c r="AA6" s="3" t="s">
        <v>51</v>
      </c>
      <c r="AB6" s="3" t="s">
        <v>49</v>
      </c>
      <c r="AC6" s="3" t="s">
        <v>105</v>
      </c>
      <c r="AD6" s="3" t="s">
        <v>106</v>
      </c>
      <c r="AE6" s="3" t="s">
        <v>65</v>
      </c>
      <c r="AF6" s="4"/>
      <c r="AG6" s="4"/>
      <c r="AH6" s="3" t="s">
        <v>66</v>
      </c>
      <c r="AI6" s="3" t="s">
        <v>117</v>
      </c>
      <c r="AJ6" s="3" t="s">
        <v>118</v>
      </c>
      <c r="AK6" s="3" t="s">
        <v>81</v>
      </c>
      <c r="AL6" s="3" t="s">
        <v>119</v>
      </c>
      <c r="AM6" s="3" t="s">
        <v>120</v>
      </c>
      <c r="AN6" s="5" t="s">
        <v>121</v>
      </c>
      <c r="AO6" s="4"/>
      <c r="AP6" s="5" t="s">
        <v>122</v>
      </c>
      <c r="AQ6" s="6"/>
      <c r="AR6" s="6"/>
      <c r="AS6" s="6"/>
      <c r="AT6" s="6"/>
      <c r="AU6" s="6"/>
      <c r="AV6" s="3" t="s">
        <v>75</v>
      </c>
      <c r="AW6" s="4"/>
      <c r="AX6" s="9" t="s">
        <v>495</v>
      </c>
      <c r="AY6" s="10">
        <f t="shared" si="0"/>
        <v>285120</v>
      </c>
    </row>
    <row r="7" spans="1:51">
      <c r="A7" s="3" t="s">
        <v>123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124</v>
      </c>
      <c r="G7" s="3" t="s">
        <v>49</v>
      </c>
      <c r="H7" s="3" t="s">
        <v>125</v>
      </c>
      <c r="I7" s="4"/>
      <c r="J7" s="4"/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59</v>
      </c>
      <c r="T7" s="4"/>
      <c r="U7" s="3" t="s">
        <v>60</v>
      </c>
      <c r="V7" s="3" t="s">
        <v>61</v>
      </c>
      <c r="W7" s="4"/>
      <c r="X7" s="4"/>
      <c r="Y7" s="3" t="s">
        <v>62</v>
      </c>
      <c r="Z7" s="3" t="s">
        <v>49</v>
      </c>
      <c r="AA7" s="3" t="s">
        <v>51</v>
      </c>
      <c r="AB7" s="3" t="s">
        <v>49</v>
      </c>
      <c r="AC7" s="3" t="s">
        <v>63</v>
      </c>
      <c r="AD7" s="3" t="s">
        <v>64</v>
      </c>
      <c r="AE7" s="3" t="s">
        <v>65</v>
      </c>
      <c r="AF7" s="4"/>
      <c r="AG7" s="4"/>
      <c r="AH7" s="3" t="s">
        <v>66</v>
      </c>
      <c r="AI7" s="3" t="s">
        <v>126</v>
      </c>
      <c r="AJ7" s="3" t="s">
        <v>127</v>
      </c>
      <c r="AK7" s="3" t="s">
        <v>81</v>
      </c>
      <c r="AL7" s="3" t="s">
        <v>128</v>
      </c>
      <c r="AM7" s="3" t="s">
        <v>129</v>
      </c>
      <c r="AN7" s="5" t="s">
        <v>130</v>
      </c>
      <c r="AO7" s="3" t="s">
        <v>131</v>
      </c>
      <c r="AP7" s="5" t="s">
        <v>132</v>
      </c>
      <c r="AQ7" s="6"/>
      <c r="AR7" s="6"/>
      <c r="AS7" s="6"/>
      <c r="AT7" s="6"/>
      <c r="AU7" s="6"/>
      <c r="AV7" s="3" t="s">
        <v>75</v>
      </c>
      <c r="AW7" s="4"/>
      <c r="AX7" s="9" t="s">
        <v>495</v>
      </c>
      <c r="AY7" s="10">
        <f t="shared" si="0"/>
        <v>114840</v>
      </c>
    </row>
    <row r="8" spans="1:51">
      <c r="A8" s="3" t="s">
        <v>133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134</v>
      </c>
      <c r="G8" s="3" t="s">
        <v>49</v>
      </c>
      <c r="H8" s="3" t="s">
        <v>135</v>
      </c>
      <c r="I8" s="4"/>
      <c r="J8" s="4"/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59</v>
      </c>
      <c r="T8" s="4"/>
      <c r="U8" s="3" t="s">
        <v>60</v>
      </c>
      <c r="V8" s="3" t="s">
        <v>61</v>
      </c>
      <c r="W8" s="4"/>
      <c r="X8" s="4"/>
      <c r="Y8" s="3" t="s">
        <v>62</v>
      </c>
      <c r="Z8" s="3" t="s">
        <v>49</v>
      </c>
      <c r="AA8" s="3" t="s">
        <v>51</v>
      </c>
      <c r="AB8" s="3" t="s">
        <v>49</v>
      </c>
      <c r="AC8" s="3" t="s">
        <v>63</v>
      </c>
      <c r="AD8" s="3" t="s">
        <v>64</v>
      </c>
      <c r="AE8" s="3" t="s">
        <v>65</v>
      </c>
      <c r="AF8" s="4"/>
      <c r="AG8" s="4"/>
      <c r="AH8" s="3" t="s">
        <v>66</v>
      </c>
      <c r="AI8" s="3" t="s">
        <v>136</v>
      </c>
      <c r="AJ8" s="3" t="s">
        <v>137</v>
      </c>
      <c r="AK8" s="3" t="s">
        <v>81</v>
      </c>
      <c r="AL8" s="3" t="s">
        <v>138</v>
      </c>
      <c r="AM8" s="3" t="s">
        <v>139</v>
      </c>
      <c r="AN8" s="5" t="s">
        <v>140</v>
      </c>
      <c r="AO8" s="3" t="s">
        <v>141</v>
      </c>
      <c r="AP8" s="5" t="s">
        <v>142</v>
      </c>
      <c r="AQ8" s="6"/>
      <c r="AR8" s="6"/>
      <c r="AS8" s="6"/>
      <c r="AT8" s="6"/>
      <c r="AU8" s="6"/>
      <c r="AV8" s="3" t="s">
        <v>75</v>
      </c>
      <c r="AW8" s="4"/>
      <c r="AX8" s="9" t="s">
        <v>495</v>
      </c>
      <c r="AY8" s="10">
        <f t="shared" si="0"/>
        <v>114840</v>
      </c>
    </row>
    <row r="9" spans="1:51">
      <c r="A9" s="3" t="s">
        <v>143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144</v>
      </c>
      <c r="G9" s="3" t="s">
        <v>49</v>
      </c>
      <c r="H9" s="3" t="s">
        <v>145</v>
      </c>
      <c r="I9" s="4"/>
      <c r="J9" s="4"/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59</v>
      </c>
      <c r="T9" s="4"/>
      <c r="U9" s="3" t="s">
        <v>60</v>
      </c>
      <c r="V9" s="3" t="s">
        <v>61</v>
      </c>
      <c r="W9" s="4"/>
      <c r="X9" s="4"/>
      <c r="Y9" s="3" t="s">
        <v>62</v>
      </c>
      <c r="Z9" s="3" t="s">
        <v>49</v>
      </c>
      <c r="AA9" s="3" t="s">
        <v>51</v>
      </c>
      <c r="AB9" s="3" t="s">
        <v>49</v>
      </c>
      <c r="AC9" s="3" t="s">
        <v>63</v>
      </c>
      <c r="AD9" s="3" t="s">
        <v>64</v>
      </c>
      <c r="AE9" s="3" t="s">
        <v>65</v>
      </c>
      <c r="AF9" s="4"/>
      <c r="AG9" s="4"/>
      <c r="AH9" s="3" t="s">
        <v>66</v>
      </c>
      <c r="AI9" s="3" t="s">
        <v>146</v>
      </c>
      <c r="AJ9" s="3" t="s">
        <v>147</v>
      </c>
      <c r="AK9" s="3" t="s">
        <v>148</v>
      </c>
      <c r="AL9" s="3" t="s">
        <v>149</v>
      </c>
      <c r="AM9" s="3" t="s">
        <v>150</v>
      </c>
      <c r="AN9" s="5" t="s">
        <v>151</v>
      </c>
      <c r="AO9" s="3" t="s">
        <v>152</v>
      </c>
      <c r="AP9" s="5" t="s">
        <v>153</v>
      </c>
      <c r="AQ9" s="6"/>
      <c r="AR9" s="6"/>
      <c r="AS9" s="6"/>
      <c r="AT9" s="5" t="s">
        <v>154</v>
      </c>
      <c r="AU9" s="6"/>
      <c r="AV9" s="3" t="s">
        <v>75</v>
      </c>
      <c r="AW9" s="4"/>
      <c r="AX9" s="9" t="s">
        <v>495</v>
      </c>
      <c r="AY9" s="10">
        <f t="shared" si="0"/>
        <v>114840</v>
      </c>
    </row>
    <row r="10" spans="1:51">
      <c r="A10" s="3" t="s">
        <v>155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156</v>
      </c>
      <c r="G10" s="3" t="s">
        <v>49</v>
      </c>
      <c r="H10" s="3" t="s">
        <v>157</v>
      </c>
      <c r="I10" s="4"/>
      <c r="J10" s="4"/>
      <c r="K10" s="3" t="s">
        <v>49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158</v>
      </c>
      <c r="T10" s="4"/>
      <c r="U10" s="3" t="s">
        <v>60</v>
      </c>
      <c r="V10" s="3" t="s">
        <v>159</v>
      </c>
      <c r="W10" s="4"/>
      <c r="X10" s="4"/>
      <c r="Y10" s="3" t="s">
        <v>160</v>
      </c>
      <c r="Z10" s="3" t="s">
        <v>49</v>
      </c>
      <c r="AA10" s="3" t="s">
        <v>51</v>
      </c>
      <c r="AB10" s="3" t="s">
        <v>49</v>
      </c>
      <c r="AC10" s="3" t="s">
        <v>161</v>
      </c>
      <c r="AD10" s="3" t="s">
        <v>162</v>
      </c>
      <c r="AE10" s="3" t="s">
        <v>65</v>
      </c>
      <c r="AF10" s="4"/>
      <c r="AG10" s="4"/>
      <c r="AH10" s="3" t="s">
        <v>66</v>
      </c>
      <c r="AI10" s="3" t="s">
        <v>163</v>
      </c>
      <c r="AJ10" s="3" t="s">
        <v>164</v>
      </c>
      <c r="AK10" s="3" t="s">
        <v>81</v>
      </c>
      <c r="AL10" s="3" t="s">
        <v>165</v>
      </c>
      <c r="AM10" s="3" t="s">
        <v>166</v>
      </c>
      <c r="AN10" s="5" t="s">
        <v>167</v>
      </c>
      <c r="AO10" s="3" t="s">
        <v>168</v>
      </c>
      <c r="AP10" s="5" t="s">
        <v>169</v>
      </c>
      <c r="AQ10" s="6"/>
      <c r="AR10" s="6"/>
      <c r="AS10" s="6"/>
      <c r="AT10" s="6"/>
      <c r="AU10" s="6"/>
      <c r="AV10" s="3" t="s">
        <v>75</v>
      </c>
      <c r="AW10" s="4"/>
      <c r="AX10" s="9" t="s">
        <v>495</v>
      </c>
      <c r="AY10" s="10">
        <f t="shared" si="0"/>
        <v>141768</v>
      </c>
    </row>
    <row r="11" spans="1:51">
      <c r="A11" s="3" t="s">
        <v>170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171</v>
      </c>
      <c r="G11" s="3" t="s">
        <v>49</v>
      </c>
      <c r="H11" s="3" t="s">
        <v>172</v>
      </c>
      <c r="I11" s="4"/>
      <c r="J11" s="4"/>
      <c r="K11" s="3" t="s">
        <v>49</v>
      </c>
      <c r="L11" s="3" t="s">
        <v>56</v>
      </c>
      <c r="M11" s="3" t="s">
        <v>57</v>
      </c>
      <c r="N11" s="4"/>
      <c r="O11" s="3" t="s">
        <v>58</v>
      </c>
      <c r="P11" s="4"/>
      <c r="Q11" s="4"/>
      <c r="R11" s="4"/>
      <c r="S11" s="5" t="s">
        <v>102</v>
      </c>
      <c r="T11" s="4"/>
      <c r="U11" s="3" t="s">
        <v>60</v>
      </c>
      <c r="V11" s="3" t="s">
        <v>103</v>
      </c>
      <c r="W11" s="4"/>
      <c r="X11" s="4"/>
      <c r="Y11" s="3" t="s">
        <v>104</v>
      </c>
      <c r="Z11" s="3" t="s">
        <v>49</v>
      </c>
      <c r="AA11" s="3" t="s">
        <v>51</v>
      </c>
      <c r="AB11" s="3" t="s">
        <v>49</v>
      </c>
      <c r="AC11" s="3" t="s">
        <v>105</v>
      </c>
      <c r="AD11" s="3" t="s">
        <v>106</v>
      </c>
      <c r="AE11" s="3" t="s">
        <v>65</v>
      </c>
      <c r="AF11" s="4"/>
      <c r="AG11" s="4"/>
      <c r="AH11" s="3" t="s">
        <v>66</v>
      </c>
      <c r="AI11" s="3" t="s">
        <v>173</v>
      </c>
      <c r="AJ11" s="3" t="s">
        <v>174</v>
      </c>
      <c r="AK11" s="3" t="s">
        <v>175</v>
      </c>
      <c r="AL11" s="3" t="s">
        <v>175</v>
      </c>
      <c r="AM11" s="3" t="s">
        <v>176</v>
      </c>
      <c r="AN11" s="5" t="s">
        <v>177</v>
      </c>
      <c r="AO11" s="3" t="s">
        <v>178</v>
      </c>
      <c r="AP11" s="5" t="s">
        <v>179</v>
      </c>
      <c r="AQ11" s="6"/>
      <c r="AR11" s="6"/>
      <c r="AS11" s="6"/>
      <c r="AT11" s="6"/>
      <c r="AU11" s="6"/>
      <c r="AV11" s="3" t="s">
        <v>75</v>
      </c>
      <c r="AW11" s="4"/>
      <c r="AX11" s="9" t="s">
        <v>495</v>
      </c>
      <c r="AY11" s="10">
        <f t="shared" ref="AY11:AY37" si="1">AC11*0.88</f>
        <v>285120</v>
      </c>
    </row>
    <row r="12" spans="1:51">
      <c r="A12" s="3" t="s">
        <v>180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181</v>
      </c>
      <c r="G12" s="3" t="s">
        <v>49</v>
      </c>
      <c r="H12" s="3" t="s">
        <v>182</v>
      </c>
      <c r="I12" s="4"/>
      <c r="J12" s="4"/>
      <c r="K12" s="3" t="s">
        <v>49</v>
      </c>
      <c r="L12" s="3" t="s">
        <v>56</v>
      </c>
      <c r="M12" s="3" t="s">
        <v>57</v>
      </c>
      <c r="N12" s="4"/>
      <c r="O12" s="3" t="s">
        <v>58</v>
      </c>
      <c r="P12" s="4"/>
      <c r="Q12" s="4"/>
      <c r="R12" s="4"/>
      <c r="S12" s="5" t="s">
        <v>102</v>
      </c>
      <c r="T12" s="4"/>
      <c r="U12" s="3" t="s">
        <v>60</v>
      </c>
      <c r="V12" s="3" t="s">
        <v>103</v>
      </c>
      <c r="W12" s="4"/>
      <c r="X12" s="4"/>
      <c r="Y12" s="3" t="s">
        <v>104</v>
      </c>
      <c r="Z12" s="3" t="s">
        <v>49</v>
      </c>
      <c r="AA12" s="3" t="s">
        <v>51</v>
      </c>
      <c r="AB12" s="3" t="s">
        <v>49</v>
      </c>
      <c r="AC12" s="3" t="s">
        <v>105</v>
      </c>
      <c r="AD12" s="3" t="s">
        <v>106</v>
      </c>
      <c r="AE12" s="3" t="s">
        <v>65</v>
      </c>
      <c r="AF12" s="4"/>
      <c r="AG12" s="4"/>
      <c r="AH12" s="3" t="s">
        <v>66</v>
      </c>
      <c r="AI12" s="3" t="s">
        <v>183</v>
      </c>
      <c r="AJ12" s="3" t="s">
        <v>184</v>
      </c>
      <c r="AK12" s="4"/>
      <c r="AL12" s="3" t="s">
        <v>185</v>
      </c>
      <c r="AM12" s="3" t="s">
        <v>186</v>
      </c>
      <c r="AN12" s="5" t="s">
        <v>187</v>
      </c>
      <c r="AO12" s="3" t="s">
        <v>188</v>
      </c>
      <c r="AP12" s="5" t="s">
        <v>189</v>
      </c>
      <c r="AQ12" s="6"/>
      <c r="AR12" s="6"/>
      <c r="AS12" s="6"/>
      <c r="AT12" s="6"/>
      <c r="AU12" s="6"/>
      <c r="AV12" s="3" t="s">
        <v>75</v>
      </c>
      <c r="AW12" s="4"/>
      <c r="AX12" s="9" t="s">
        <v>495</v>
      </c>
      <c r="AY12" s="10">
        <f t="shared" si="1"/>
        <v>285120</v>
      </c>
    </row>
    <row r="13" spans="1:51">
      <c r="A13" s="3" t="s">
        <v>190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191</v>
      </c>
      <c r="G13" s="3" t="s">
        <v>49</v>
      </c>
      <c r="H13" s="3" t="s">
        <v>192</v>
      </c>
      <c r="I13" s="4"/>
      <c r="J13" s="4"/>
      <c r="K13" s="3" t="s">
        <v>49</v>
      </c>
      <c r="L13" s="3" t="s">
        <v>56</v>
      </c>
      <c r="M13" s="3" t="s">
        <v>57</v>
      </c>
      <c r="N13" s="4"/>
      <c r="O13" s="3" t="s">
        <v>58</v>
      </c>
      <c r="P13" s="4"/>
      <c r="Q13" s="4"/>
      <c r="R13" s="4"/>
      <c r="S13" s="5" t="s">
        <v>102</v>
      </c>
      <c r="T13" s="4"/>
      <c r="U13" s="3" t="s">
        <v>60</v>
      </c>
      <c r="V13" s="3" t="s">
        <v>103</v>
      </c>
      <c r="W13" s="4"/>
      <c r="X13" s="4"/>
      <c r="Y13" s="3" t="s">
        <v>104</v>
      </c>
      <c r="Z13" s="3" t="s">
        <v>49</v>
      </c>
      <c r="AA13" s="3" t="s">
        <v>51</v>
      </c>
      <c r="AB13" s="3" t="s">
        <v>49</v>
      </c>
      <c r="AC13" s="3" t="s">
        <v>105</v>
      </c>
      <c r="AD13" s="3" t="s">
        <v>106</v>
      </c>
      <c r="AE13" s="3" t="s">
        <v>65</v>
      </c>
      <c r="AF13" s="4"/>
      <c r="AG13" s="4"/>
      <c r="AH13" s="3" t="s">
        <v>66</v>
      </c>
      <c r="AI13" s="3" t="s">
        <v>193</v>
      </c>
      <c r="AJ13" s="3" t="s">
        <v>194</v>
      </c>
      <c r="AK13" s="4"/>
      <c r="AL13" s="3" t="s">
        <v>195</v>
      </c>
      <c r="AM13" s="3" t="s">
        <v>196</v>
      </c>
      <c r="AN13" s="5" t="s">
        <v>197</v>
      </c>
      <c r="AO13" s="3" t="s">
        <v>198</v>
      </c>
      <c r="AP13" s="5" t="s">
        <v>199</v>
      </c>
      <c r="AQ13" s="6"/>
      <c r="AR13" s="6"/>
      <c r="AS13" s="6"/>
      <c r="AT13" s="6"/>
      <c r="AU13" s="6"/>
      <c r="AV13" s="3" t="s">
        <v>75</v>
      </c>
      <c r="AW13" s="4"/>
      <c r="AX13" s="9" t="s">
        <v>495</v>
      </c>
      <c r="AY13" s="10">
        <f t="shared" si="1"/>
        <v>285120</v>
      </c>
    </row>
    <row r="14" spans="1:51">
      <c r="A14" s="3" t="s">
        <v>200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201</v>
      </c>
      <c r="G14" s="3" t="s">
        <v>49</v>
      </c>
      <c r="H14" s="3" t="s">
        <v>202</v>
      </c>
      <c r="I14" s="4"/>
      <c r="J14" s="4"/>
      <c r="K14" s="3" t="s">
        <v>49</v>
      </c>
      <c r="L14" s="3" t="s">
        <v>56</v>
      </c>
      <c r="M14" s="3" t="s">
        <v>57</v>
      </c>
      <c r="N14" s="4"/>
      <c r="O14" s="3" t="s">
        <v>58</v>
      </c>
      <c r="P14" s="4"/>
      <c r="Q14" s="4"/>
      <c r="R14" s="4"/>
      <c r="S14" s="5" t="s">
        <v>203</v>
      </c>
      <c r="T14" s="4"/>
      <c r="U14" s="3" t="s">
        <v>60</v>
      </c>
      <c r="V14" s="3" t="s">
        <v>204</v>
      </c>
      <c r="W14" s="4"/>
      <c r="X14" s="4"/>
      <c r="Y14" s="3" t="s">
        <v>205</v>
      </c>
      <c r="Z14" s="3" t="s">
        <v>49</v>
      </c>
      <c r="AA14" s="3" t="s">
        <v>51</v>
      </c>
      <c r="AB14" s="3" t="s">
        <v>49</v>
      </c>
      <c r="AC14" s="3" t="s">
        <v>206</v>
      </c>
      <c r="AD14" s="3" t="s">
        <v>207</v>
      </c>
      <c r="AE14" s="3" t="s">
        <v>65</v>
      </c>
      <c r="AF14" s="4"/>
      <c r="AG14" s="4"/>
      <c r="AH14" s="3" t="s">
        <v>66</v>
      </c>
      <c r="AI14" s="3" t="s">
        <v>208</v>
      </c>
      <c r="AJ14" s="3" t="s">
        <v>209</v>
      </c>
      <c r="AK14" s="3" t="s">
        <v>210</v>
      </c>
      <c r="AL14" s="3" t="s">
        <v>211</v>
      </c>
      <c r="AM14" s="3" t="s">
        <v>212</v>
      </c>
      <c r="AN14" s="5" t="s">
        <v>213</v>
      </c>
      <c r="AO14" s="3" t="s">
        <v>214</v>
      </c>
      <c r="AP14" s="5" t="s">
        <v>215</v>
      </c>
      <c r="AQ14" s="6"/>
      <c r="AR14" s="6"/>
      <c r="AS14" s="6"/>
      <c r="AT14" s="6"/>
      <c r="AU14" s="6"/>
      <c r="AV14" s="3" t="s">
        <v>75</v>
      </c>
      <c r="AW14" s="4"/>
      <c r="AX14" s="9" t="s">
        <v>495</v>
      </c>
      <c r="AY14" s="10">
        <f t="shared" si="1"/>
        <v>966240</v>
      </c>
    </row>
    <row r="15" spans="1:51">
      <c r="A15" s="3" t="s">
        <v>216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217</v>
      </c>
      <c r="G15" s="3" t="s">
        <v>49</v>
      </c>
      <c r="H15" s="3" t="s">
        <v>218</v>
      </c>
      <c r="I15" s="4"/>
      <c r="J15" s="4"/>
      <c r="K15" s="3" t="s">
        <v>49</v>
      </c>
      <c r="L15" s="3" t="s">
        <v>56</v>
      </c>
      <c r="M15" s="3" t="s">
        <v>57</v>
      </c>
      <c r="N15" s="4"/>
      <c r="O15" s="3" t="s">
        <v>58</v>
      </c>
      <c r="P15" s="4"/>
      <c r="Q15" s="4"/>
      <c r="R15" s="4"/>
      <c r="S15" s="5" t="s">
        <v>203</v>
      </c>
      <c r="T15" s="4"/>
      <c r="U15" s="3" t="s">
        <v>60</v>
      </c>
      <c r="V15" s="3" t="s">
        <v>204</v>
      </c>
      <c r="W15" s="4"/>
      <c r="X15" s="4"/>
      <c r="Y15" s="3" t="s">
        <v>205</v>
      </c>
      <c r="Z15" s="3" t="s">
        <v>49</v>
      </c>
      <c r="AA15" s="3" t="s">
        <v>51</v>
      </c>
      <c r="AB15" s="3" t="s">
        <v>49</v>
      </c>
      <c r="AC15" s="3" t="s">
        <v>206</v>
      </c>
      <c r="AD15" s="3" t="s">
        <v>207</v>
      </c>
      <c r="AE15" s="3" t="s">
        <v>65</v>
      </c>
      <c r="AF15" s="4"/>
      <c r="AG15" s="4"/>
      <c r="AH15" s="3" t="s">
        <v>66</v>
      </c>
      <c r="AI15" s="3" t="s">
        <v>208</v>
      </c>
      <c r="AJ15" s="3" t="s">
        <v>209</v>
      </c>
      <c r="AK15" s="3" t="s">
        <v>210</v>
      </c>
      <c r="AL15" s="3" t="s">
        <v>211</v>
      </c>
      <c r="AM15" s="3" t="s">
        <v>212</v>
      </c>
      <c r="AN15" s="5" t="s">
        <v>213</v>
      </c>
      <c r="AO15" s="3" t="s">
        <v>214</v>
      </c>
      <c r="AP15" s="5" t="s">
        <v>215</v>
      </c>
      <c r="AQ15" s="6"/>
      <c r="AR15" s="6"/>
      <c r="AS15" s="6"/>
      <c r="AT15" s="6"/>
      <c r="AU15" s="6"/>
      <c r="AV15" s="3" t="s">
        <v>75</v>
      </c>
      <c r="AW15" s="4"/>
      <c r="AX15" s="9" t="s">
        <v>495</v>
      </c>
      <c r="AY15" s="10">
        <f t="shared" si="1"/>
        <v>966240</v>
      </c>
    </row>
    <row r="16" spans="1:51">
      <c r="A16" s="3" t="s">
        <v>219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220</v>
      </c>
      <c r="G16" s="3" t="s">
        <v>49</v>
      </c>
      <c r="H16" s="3" t="s">
        <v>221</v>
      </c>
      <c r="I16" s="4"/>
      <c r="J16" s="4"/>
      <c r="K16" s="3" t="s">
        <v>49</v>
      </c>
      <c r="L16" s="3" t="s">
        <v>56</v>
      </c>
      <c r="M16" s="3" t="s">
        <v>57</v>
      </c>
      <c r="N16" s="4"/>
      <c r="O16" s="3" t="s">
        <v>58</v>
      </c>
      <c r="P16" s="4"/>
      <c r="Q16" s="4"/>
      <c r="R16" s="4"/>
      <c r="S16" s="5" t="s">
        <v>102</v>
      </c>
      <c r="T16" s="4"/>
      <c r="U16" s="3" t="s">
        <v>60</v>
      </c>
      <c r="V16" s="3" t="s">
        <v>103</v>
      </c>
      <c r="W16" s="4"/>
      <c r="X16" s="4"/>
      <c r="Y16" s="3" t="s">
        <v>104</v>
      </c>
      <c r="Z16" s="3" t="s">
        <v>49</v>
      </c>
      <c r="AA16" s="3" t="s">
        <v>51</v>
      </c>
      <c r="AB16" s="3" t="s">
        <v>49</v>
      </c>
      <c r="AC16" s="3" t="s">
        <v>105</v>
      </c>
      <c r="AD16" s="3" t="s">
        <v>106</v>
      </c>
      <c r="AE16" s="3" t="s">
        <v>65</v>
      </c>
      <c r="AF16" s="4"/>
      <c r="AG16" s="4"/>
      <c r="AH16" s="3" t="s">
        <v>66</v>
      </c>
      <c r="AI16" s="3" t="s">
        <v>222</v>
      </c>
      <c r="AJ16" s="3" t="s">
        <v>223</v>
      </c>
      <c r="AK16" s="3" t="s">
        <v>224</v>
      </c>
      <c r="AL16" s="3" t="s">
        <v>224</v>
      </c>
      <c r="AM16" s="3" t="s">
        <v>225</v>
      </c>
      <c r="AN16" s="5" t="s">
        <v>226</v>
      </c>
      <c r="AO16" s="3" t="s">
        <v>227</v>
      </c>
      <c r="AP16" s="5" t="s">
        <v>228</v>
      </c>
      <c r="AQ16" s="6"/>
      <c r="AR16" s="6"/>
      <c r="AS16" s="6"/>
      <c r="AT16" s="6"/>
      <c r="AU16" s="6"/>
      <c r="AV16" s="3" t="s">
        <v>75</v>
      </c>
      <c r="AW16" s="4"/>
      <c r="AX16" s="9" t="s">
        <v>495</v>
      </c>
      <c r="AY16" s="10">
        <f t="shared" si="1"/>
        <v>285120</v>
      </c>
    </row>
    <row r="17" spans="1:51">
      <c r="A17" s="3" t="s">
        <v>229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230</v>
      </c>
      <c r="G17" s="3" t="s">
        <v>49</v>
      </c>
      <c r="H17" s="3" t="s">
        <v>231</v>
      </c>
      <c r="I17" s="4"/>
      <c r="J17" s="4"/>
      <c r="K17" s="3" t="s">
        <v>49</v>
      </c>
      <c r="L17" s="3" t="s">
        <v>56</v>
      </c>
      <c r="M17" s="3" t="s">
        <v>57</v>
      </c>
      <c r="N17" s="4"/>
      <c r="O17" s="3" t="s">
        <v>58</v>
      </c>
      <c r="P17" s="4"/>
      <c r="Q17" s="4"/>
      <c r="R17" s="4"/>
      <c r="S17" s="5" t="s">
        <v>232</v>
      </c>
      <c r="T17" s="4"/>
      <c r="U17" s="3" t="s">
        <v>60</v>
      </c>
      <c r="V17" s="3" t="s">
        <v>233</v>
      </c>
      <c r="W17" s="4"/>
      <c r="X17" s="4"/>
      <c r="Y17" s="3" t="s">
        <v>234</v>
      </c>
      <c r="Z17" s="3" t="s">
        <v>49</v>
      </c>
      <c r="AA17" s="3" t="s">
        <v>51</v>
      </c>
      <c r="AB17" s="3" t="s">
        <v>49</v>
      </c>
      <c r="AC17" s="3" t="s">
        <v>235</v>
      </c>
      <c r="AD17" s="3" t="s">
        <v>236</v>
      </c>
      <c r="AE17" s="3" t="s">
        <v>65</v>
      </c>
      <c r="AF17" s="4"/>
      <c r="AG17" s="4"/>
      <c r="AH17" s="3" t="s">
        <v>66</v>
      </c>
      <c r="AI17" s="3" t="s">
        <v>237</v>
      </c>
      <c r="AJ17" s="3" t="s">
        <v>238</v>
      </c>
      <c r="AK17" s="3" t="s">
        <v>81</v>
      </c>
      <c r="AL17" s="3" t="s">
        <v>239</v>
      </c>
      <c r="AM17" s="3" t="s">
        <v>240</v>
      </c>
      <c r="AN17" s="5" t="s">
        <v>241</v>
      </c>
      <c r="AO17" s="3" t="s">
        <v>242</v>
      </c>
      <c r="AP17" s="5" t="s">
        <v>243</v>
      </c>
      <c r="AQ17" s="6"/>
      <c r="AR17" s="6"/>
      <c r="AS17" s="6"/>
      <c r="AT17" s="6"/>
      <c r="AU17" s="6"/>
      <c r="AV17" s="3" t="s">
        <v>75</v>
      </c>
      <c r="AW17" s="4"/>
      <c r="AX17" s="9" t="s">
        <v>495</v>
      </c>
      <c r="AY17" s="10">
        <f t="shared" si="1"/>
        <v>855360</v>
      </c>
    </row>
    <row r="18" spans="1:51">
      <c r="A18" s="3" t="s">
        <v>244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245</v>
      </c>
      <c r="G18" s="3" t="s">
        <v>49</v>
      </c>
      <c r="H18" s="3" t="s">
        <v>246</v>
      </c>
      <c r="I18" s="4"/>
      <c r="J18" s="4"/>
      <c r="K18" s="3" t="s">
        <v>49</v>
      </c>
      <c r="L18" s="3" t="s">
        <v>56</v>
      </c>
      <c r="M18" s="3" t="s">
        <v>57</v>
      </c>
      <c r="N18" s="4"/>
      <c r="O18" s="3" t="s">
        <v>58</v>
      </c>
      <c r="P18" s="4"/>
      <c r="Q18" s="4"/>
      <c r="R18" s="4"/>
      <c r="S18" s="5" t="s">
        <v>102</v>
      </c>
      <c r="T18" s="4"/>
      <c r="U18" s="3" t="s">
        <v>60</v>
      </c>
      <c r="V18" s="3" t="s">
        <v>103</v>
      </c>
      <c r="W18" s="4"/>
      <c r="X18" s="4"/>
      <c r="Y18" s="3" t="s">
        <v>104</v>
      </c>
      <c r="Z18" s="3" t="s">
        <v>49</v>
      </c>
      <c r="AA18" s="3" t="s">
        <v>51</v>
      </c>
      <c r="AB18" s="3" t="s">
        <v>49</v>
      </c>
      <c r="AC18" s="3" t="s">
        <v>105</v>
      </c>
      <c r="AD18" s="3" t="s">
        <v>106</v>
      </c>
      <c r="AE18" s="3" t="s">
        <v>65</v>
      </c>
      <c r="AF18" s="4"/>
      <c r="AG18" s="4"/>
      <c r="AH18" s="3" t="s">
        <v>66</v>
      </c>
      <c r="AI18" s="3" t="s">
        <v>247</v>
      </c>
      <c r="AJ18" s="3" t="s">
        <v>248</v>
      </c>
      <c r="AK18" s="3" t="s">
        <v>249</v>
      </c>
      <c r="AL18" s="3" t="s">
        <v>249</v>
      </c>
      <c r="AM18" s="3" t="s">
        <v>250</v>
      </c>
      <c r="AN18" s="5" t="s">
        <v>251</v>
      </c>
      <c r="AO18" s="3" t="s">
        <v>252</v>
      </c>
      <c r="AP18" s="5" t="s">
        <v>253</v>
      </c>
      <c r="AQ18" s="6"/>
      <c r="AR18" s="6"/>
      <c r="AS18" s="6"/>
      <c r="AT18" s="6"/>
      <c r="AU18" s="6"/>
      <c r="AV18" s="3" t="s">
        <v>75</v>
      </c>
      <c r="AW18" s="4"/>
      <c r="AX18" s="9" t="s">
        <v>495</v>
      </c>
      <c r="AY18" s="10">
        <f t="shared" si="1"/>
        <v>285120</v>
      </c>
    </row>
    <row r="19" spans="1:51">
      <c r="A19" s="3" t="s">
        <v>254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255</v>
      </c>
      <c r="G19" s="3" t="s">
        <v>49</v>
      </c>
      <c r="H19" s="3" t="s">
        <v>256</v>
      </c>
      <c r="I19" s="4"/>
      <c r="J19" s="4"/>
      <c r="K19" s="3" t="s">
        <v>49</v>
      </c>
      <c r="L19" s="3" t="s">
        <v>56</v>
      </c>
      <c r="M19" s="3" t="s">
        <v>57</v>
      </c>
      <c r="N19" s="4"/>
      <c r="O19" s="3" t="s">
        <v>58</v>
      </c>
      <c r="P19" s="4"/>
      <c r="Q19" s="4"/>
      <c r="R19" s="4"/>
      <c r="S19" s="5" t="s">
        <v>232</v>
      </c>
      <c r="T19" s="4"/>
      <c r="U19" s="3" t="s">
        <v>60</v>
      </c>
      <c r="V19" s="3" t="s">
        <v>233</v>
      </c>
      <c r="W19" s="4"/>
      <c r="X19" s="4"/>
      <c r="Y19" s="3" t="s">
        <v>234</v>
      </c>
      <c r="Z19" s="3" t="s">
        <v>49</v>
      </c>
      <c r="AA19" s="3" t="s">
        <v>51</v>
      </c>
      <c r="AB19" s="3" t="s">
        <v>49</v>
      </c>
      <c r="AC19" s="3" t="s">
        <v>235</v>
      </c>
      <c r="AD19" s="3" t="s">
        <v>236</v>
      </c>
      <c r="AE19" s="3" t="s">
        <v>65</v>
      </c>
      <c r="AF19" s="4"/>
      <c r="AG19" s="4"/>
      <c r="AH19" s="3" t="s">
        <v>66</v>
      </c>
      <c r="AI19" s="3" t="s">
        <v>257</v>
      </c>
      <c r="AJ19" s="3" t="s">
        <v>258</v>
      </c>
      <c r="AK19" s="3" t="s">
        <v>259</v>
      </c>
      <c r="AL19" s="3" t="s">
        <v>260</v>
      </c>
      <c r="AM19" s="3" t="s">
        <v>261</v>
      </c>
      <c r="AN19" s="5" t="s">
        <v>262</v>
      </c>
      <c r="AO19" s="3" t="s">
        <v>263</v>
      </c>
      <c r="AP19" s="5" t="s">
        <v>264</v>
      </c>
      <c r="AQ19" s="6"/>
      <c r="AR19" s="6"/>
      <c r="AS19" s="6"/>
      <c r="AT19" s="6"/>
      <c r="AU19" s="6"/>
      <c r="AV19" s="3" t="s">
        <v>75</v>
      </c>
      <c r="AW19" s="4"/>
      <c r="AX19" s="9" t="s">
        <v>495</v>
      </c>
      <c r="AY19" s="10">
        <f t="shared" si="1"/>
        <v>855360</v>
      </c>
    </row>
    <row r="20" spans="1:51">
      <c r="A20" s="3" t="s">
        <v>265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266</v>
      </c>
      <c r="G20" s="3" t="s">
        <v>49</v>
      </c>
      <c r="H20" s="3" t="s">
        <v>267</v>
      </c>
      <c r="I20" s="4"/>
      <c r="J20" s="4"/>
      <c r="K20" s="3" t="s">
        <v>49</v>
      </c>
      <c r="L20" s="3" t="s">
        <v>56</v>
      </c>
      <c r="M20" s="3" t="s">
        <v>57</v>
      </c>
      <c r="N20" s="4"/>
      <c r="O20" s="3" t="s">
        <v>58</v>
      </c>
      <c r="P20" s="4"/>
      <c r="Q20" s="4"/>
      <c r="R20" s="4"/>
      <c r="S20" s="5" t="s">
        <v>232</v>
      </c>
      <c r="T20" s="4"/>
      <c r="U20" s="3" t="s">
        <v>60</v>
      </c>
      <c r="V20" s="3" t="s">
        <v>233</v>
      </c>
      <c r="W20" s="4"/>
      <c r="X20" s="4"/>
      <c r="Y20" s="3" t="s">
        <v>234</v>
      </c>
      <c r="Z20" s="3" t="s">
        <v>49</v>
      </c>
      <c r="AA20" s="3" t="s">
        <v>51</v>
      </c>
      <c r="AB20" s="3" t="s">
        <v>49</v>
      </c>
      <c r="AC20" s="3" t="s">
        <v>235</v>
      </c>
      <c r="AD20" s="3" t="s">
        <v>236</v>
      </c>
      <c r="AE20" s="3" t="s">
        <v>65</v>
      </c>
      <c r="AF20" s="4"/>
      <c r="AG20" s="4"/>
      <c r="AH20" s="3" t="s">
        <v>66</v>
      </c>
      <c r="AI20" s="3" t="s">
        <v>268</v>
      </c>
      <c r="AJ20" s="3" t="s">
        <v>269</v>
      </c>
      <c r="AK20" s="3" t="s">
        <v>270</v>
      </c>
      <c r="AL20" s="3" t="s">
        <v>270</v>
      </c>
      <c r="AM20" s="3" t="s">
        <v>271</v>
      </c>
      <c r="AN20" s="5" t="s">
        <v>272</v>
      </c>
      <c r="AO20" s="3" t="s">
        <v>273</v>
      </c>
      <c r="AP20" s="5" t="s">
        <v>274</v>
      </c>
      <c r="AQ20" s="6"/>
      <c r="AR20" s="6"/>
      <c r="AS20" s="6"/>
      <c r="AT20" s="6"/>
      <c r="AU20" s="6"/>
      <c r="AV20" s="3" t="s">
        <v>75</v>
      </c>
      <c r="AW20" s="4"/>
      <c r="AX20" s="9" t="s">
        <v>495</v>
      </c>
      <c r="AY20" s="10">
        <f t="shared" si="1"/>
        <v>855360</v>
      </c>
    </row>
    <row r="21" spans="1:51">
      <c r="A21" s="3" t="s">
        <v>275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276</v>
      </c>
      <c r="G21" s="3" t="s">
        <v>49</v>
      </c>
      <c r="H21" s="3" t="s">
        <v>277</v>
      </c>
      <c r="I21" s="4"/>
      <c r="J21" s="4"/>
      <c r="K21" s="3" t="s">
        <v>49</v>
      </c>
      <c r="L21" s="3" t="s">
        <v>56</v>
      </c>
      <c r="M21" s="3" t="s">
        <v>57</v>
      </c>
      <c r="N21" s="4"/>
      <c r="O21" s="3" t="s">
        <v>58</v>
      </c>
      <c r="P21" s="4"/>
      <c r="Q21" s="4"/>
      <c r="R21" s="4"/>
      <c r="S21" s="5" t="s">
        <v>278</v>
      </c>
      <c r="T21" s="4"/>
      <c r="U21" s="3" t="s">
        <v>60</v>
      </c>
      <c r="V21" s="3" t="s">
        <v>279</v>
      </c>
      <c r="W21" s="3" t="s">
        <v>280</v>
      </c>
      <c r="X21" s="3" t="s">
        <v>281</v>
      </c>
      <c r="Y21" s="3" t="s">
        <v>282</v>
      </c>
      <c r="Z21" s="3" t="s">
        <v>49</v>
      </c>
      <c r="AA21" s="3" t="s">
        <v>51</v>
      </c>
      <c r="AB21" s="3" t="s">
        <v>49</v>
      </c>
      <c r="AC21" s="3" t="s">
        <v>283</v>
      </c>
      <c r="AD21" s="3" t="s">
        <v>284</v>
      </c>
      <c r="AE21" s="3" t="s">
        <v>65</v>
      </c>
      <c r="AF21" s="4"/>
      <c r="AG21" s="4"/>
      <c r="AH21" s="3" t="s">
        <v>66</v>
      </c>
      <c r="AI21" s="3" t="s">
        <v>285</v>
      </c>
      <c r="AJ21" s="3" t="s">
        <v>286</v>
      </c>
      <c r="AK21" s="3" t="s">
        <v>81</v>
      </c>
      <c r="AL21" s="3" t="s">
        <v>287</v>
      </c>
      <c r="AM21" s="3" t="s">
        <v>288</v>
      </c>
      <c r="AN21" s="5" t="s">
        <v>289</v>
      </c>
      <c r="AO21" s="3" t="s">
        <v>290</v>
      </c>
      <c r="AP21" s="5" t="s">
        <v>291</v>
      </c>
      <c r="AQ21" s="6"/>
      <c r="AR21" s="6"/>
      <c r="AS21" s="6"/>
      <c r="AT21" s="5" t="s">
        <v>292</v>
      </c>
      <c r="AU21" s="6"/>
      <c r="AV21" s="3" t="s">
        <v>75</v>
      </c>
      <c r="AW21" s="4"/>
      <c r="AX21" s="9" t="s">
        <v>495</v>
      </c>
      <c r="AY21" s="10">
        <f t="shared" si="1"/>
        <v>329472</v>
      </c>
    </row>
    <row r="22" spans="1:51">
      <c r="A22" s="3" t="s">
        <v>293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294</v>
      </c>
      <c r="G22" s="3" t="s">
        <v>49</v>
      </c>
      <c r="H22" s="3" t="s">
        <v>295</v>
      </c>
      <c r="I22" s="4"/>
      <c r="J22" s="4"/>
      <c r="K22" s="3" t="s">
        <v>49</v>
      </c>
      <c r="L22" s="3" t="s">
        <v>56</v>
      </c>
      <c r="M22" s="3" t="s">
        <v>57</v>
      </c>
      <c r="N22" s="4"/>
      <c r="O22" s="3" t="s">
        <v>58</v>
      </c>
      <c r="P22" s="4"/>
      <c r="Q22" s="4"/>
      <c r="R22" s="4"/>
      <c r="S22" s="5" t="s">
        <v>232</v>
      </c>
      <c r="T22" s="4"/>
      <c r="U22" s="3" t="s">
        <v>60</v>
      </c>
      <c r="V22" s="3" t="s">
        <v>233</v>
      </c>
      <c r="W22" s="4"/>
      <c r="X22" s="4"/>
      <c r="Y22" s="3" t="s">
        <v>234</v>
      </c>
      <c r="Z22" s="3" t="s">
        <v>49</v>
      </c>
      <c r="AA22" s="3" t="s">
        <v>51</v>
      </c>
      <c r="AB22" s="3" t="s">
        <v>49</v>
      </c>
      <c r="AC22" s="3" t="s">
        <v>235</v>
      </c>
      <c r="AD22" s="3" t="s">
        <v>236</v>
      </c>
      <c r="AE22" s="3" t="s">
        <v>65</v>
      </c>
      <c r="AF22" s="4"/>
      <c r="AG22" s="4"/>
      <c r="AH22" s="3" t="s">
        <v>66</v>
      </c>
      <c r="AI22" s="3" t="s">
        <v>296</v>
      </c>
      <c r="AJ22" s="3" t="s">
        <v>297</v>
      </c>
      <c r="AK22" s="3" t="s">
        <v>81</v>
      </c>
      <c r="AL22" s="3" t="s">
        <v>298</v>
      </c>
      <c r="AM22" s="3" t="s">
        <v>299</v>
      </c>
      <c r="AN22" s="5" t="s">
        <v>300</v>
      </c>
      <c r="AO22" s="3" t="s">
        <v>301</v>
      </c>
      <c r="AP22" s="5" t="s">
        <v>302</v>
      </c>
      <c r="AQ22" s="6"/>
      <c r="AR22" s="6"/>
      <c r="AS22" s="6"/>
      <c r="AT22" s="5" t="s">
        <v>303</v>
      </c>
      <c r="AU22" s="6"/>
      <c r="AV22" s="3" t="s">
        <v>75</v>
      </c>
      <c r="AW22" s="4"/>
      <c r="AX22" s="9" t="s">
        <v>495</v>
      </c>
      <c r="AY22" s="10">
        <f t="shared" si="1"/>
        <v>855360</v>
      </c>
    </row>
    <row r="23" spans="1:51">
      <c r="A23" s="3" t="s">
        <v>304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305</v>
      </c>
      <c r="G23" s="3" t="s">
        <v>49</v>
      </c>
      <c r="H23" s="3" t="s">
        <v>306</v>
      </c>
      <c r="I23" s="3" t="s">
        <v>307</v>
      </c>
      <c r="J23" s="3" t="s">
        <v>308</v>
      </c>
      <c r="K23" s="3" t="s">
        <v>49</v>
      </c>
      <c r="L23" s="3" t="s">
        <v>56</v>
      </c>
      <c r="M23" s="3" t="s">
        <v>57</v>
      </c>
      <c r="N23" s="4"/>
      <c r="O23" s="3" t="s">
        <v>58</v>
      </c>
      <c r="P23" s="4"/>
      <c r="Q23" s="4"/>
      <c r="R23" s="4"/>
      <c r="S23" s="5" t="s">
        <v>309</v>
      </c>
      <c r="T23" s="4"/>
      <c r="U23" s="3" t="s">
        <v>60</v>
      </c>
      <c r="V23" s="3" t="s">
        <v>310</v>
      </c>
      <c r="W23" s="4"/>
      <c r="X23" s="4"/>
      <c r="Y23" s="3" t="s">
        <v>311</v>
      </c>
      <c r="Z23" s="3" t="s">
        <v>49</v>
      </c>
      <c r="AA23" s="3" t="s">
        <v>51</v>
      </c>
      <c r="AB23" s="3" t="s">
        <v>49</v>
      </c>
      <c r="AC23" s="3" t="s">
        <v>283</v>
      </c>
      <c r="AD23" s="3" t="s">
        <v>284</v>
      </c>
      <c r="AE23" s="3" t="s">
        <v>65</v>
      </c>
      <c r="AF23" s="4"/>
      <c r="AG23" s="4"/>
      <c r="AH23" s="3" t="s">
        <v>66</v>
      </c>
      <c r="AI23" s="3" t="s">
        <v>312</v>
      </c>
      <c r="AJ23" s="3" t="s">
        <v>313</v>
      </c>
      <c r="AK23" s="3" t="s">
        <v>314</v>
      </c>
      <c r="AL23" s="3" t="s">
        <v>314</v>
      </c>
      <c r="AM23" s="3" t="s">
        <v>315</v>
      </c>
      <c r="AN23" s="5" t="s">
        <v>316</v>
      </c>
      <c r="AO23" s="4"/>
      <c r="AP23" s="5" t="s">
        <v>316</v>
      </c>
      <c r="AQ23" s="6"/>
      <c r="AR23" s="6"/>
      <c r="AS23" s="6"/>
      <c r="AT23" s="5" t="s">
        <v>317</v>
      </c>
      <c r="AU23" s="6"/>
      <c r="AV23" s="3" t="s">
        <v>75</v>
      </c>
      <c r="AW23" s="4"/>
      <c r="AX23" s="9" t="s">
        <v>495</v>
      </c>
      <c r="AY23" s="10">
        <f t="shared" si="1"/>
        <v>329472</v>
      </c>
    </row>
    <row r="24" spans="1:51">
      <c r="A24" s="3" t="s">
        <v>318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319</v>
      </c>
      <c r="G24" s="3" t="s">
        <v>49</v>
      </c>
      <c r="H24" s="3" t="s">
        <v>320</v>
      </c>
      <c r="I24" s="4"/>
      <c r="J24" s="4"/>
      <c r="K24" s="3" t="s">
        <v>49</v>
      </c>
      <c r="L24" s="3" t="s">
        <v>56</v>
      </c>
      <c r="M24" s="3" t="s">
        <v>57</v>
      </c>
      <c r="N24" s="4"/>
      <c r="O24" s="3" t="s">
        <v>58</v>
      </c>
      <c r="P24" s="4"/>
      <c r="Q24" s="4"/>
      <c r="R24" s="4"/>
      <c r="S24" s="5" t="s">
        <v>321</v>
      </c>
      <c r="T24" s="4"/>
      <c r="U24" s="3" t="s">
        <v>60</v>
      </c>
      <c r="V24" s="3" t="s">
        <v>322</v>
      </c>
      <c r="W24" s="3" t="s">
        <v>323</v>
      </c>
      <c r="X24" s="3" t="s">
        <v>324</v>
      </c>
      <c r="Y24" s="3" t="s">
        <v>325</v>
      </c>
      <c r="Z24" s="3" t="s">
        <v>49</v>
      </c>
      <c r="AA24" s="3" t="s">
        <v>51</v>
      </c>
      <c r="AB24" s="3" t="s">
        <v>49</v>
      </c>
      <c r="AC24" s="3" t="s">
        <v>326</v>
      </c>
      <c r="AD24" s="3" t="s">
        <v>327</v>
      </c>
      <c r="AE24" s="3" t="s">
        <v>65</v>
      </c>
      <c r="AF24" s="4"/>
      <c r="AG24" s="4"/>
      <c r="AH24" s="3" t="s">
        <v>66</v>
      </c>
      <c r="AI24" s="3" t="s">
        <v>328</v>
      </c>
      <c r="AJ24" s="3" t="s">
        <v>329</v>
      </c>
      <c r="AK24" s="3" t="s">
        <v>81</v>
      </c>
      <c r="AL24" s="3" t="s">
        <v>330</v>
      </c>
      <c r="AM24" s="3" t="s">
        <v>331</v>
      </c>
      <c r="AN24" s="5" t="s">
        <v>332</v>
      </c>
      <c r="AO24" s="3" t="s">
        <v>333</v>
      </c>
      <c r="AP24" s="5" t="s">
        <v>334</v>
      </c>
      <c r="AQ24" s="6"/>
      <c r="AR24" s="6"/>
      <c r="AS24" s="6"/>
      <c r="AT24" s="5" t="s">
        <v>335</v>
      </c>
      <c r="AU24" s="6"/>
      <c r="AV24" s="3" t="s">
        <v>75</v>
      </c>
      <c r="AW24" s="4"/>
      <c r="AX24" s="9" t="s">
        <v>495</v>
      </c>
      <c r="AY24" s="10">
        <f t="shared" si="1"/>
        <v>127600</v>
      </c>
    </row>
    <row r="25" spans="1:51">
      <c r="A25" s="3" t="s">
        <v>336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337</v>
      </c>
      <c r="G25" s="3" t="s">
        <v>49</v>
      </c>
      <c r="H25" s="3" t="s">
        <v>338</v>
      </c>
      <c r="I25" s="4"/>
      <c r="J25" s="4"/>
      <c r="K25" s="3" t="s">
        <v>49</v>
      </c>
      <c r="L25" s="3" t="s">
        <v>56</v>
      </c>
      <c r="M25" s="3" t="s">
        <v>57</v>
      </c>
      <c r="N25" s="4"/>
      <c r="O25" s="3" t="s">
        <v>58</v>
      </c>
      <c r="P25" s="4"/>
      <c r="Q25" s="4"/>
      <c r="R25" s="4"/>
      <c r="S25" s="5" t="s">
        <v>158</v>
      </c>
      <c r="T25" s="4"/>
      <c r="U25" s="3" t="s">
        <v>60</v>
      </c>
      <c r="V25" s="3" t="s">
        <v>159</v>
      </c>
      <c r="W25" s="4"/>
      <c r="X25" s="4"/>
      <c r="Y25" s="3" t="s">
        <v>160</v>
      </c>
      <c r="Z25" s="3" t="s">
        <v>49</v>
      </c>
      <c r="AA25" s="3" t="s">
        <v>51</v>
      </c>
      <c r="AB25" s="3" t="s">
        <v>49</v>
      </c>
      <c r="AC25" s="3" t="s">
        <v>161</v>
      </c>
      <c r="AD25" s="3" t="s">
        <v>162</v>
      </c>
      <c r="AE25" s="3" t="s">
        <v>65</v>
      </c>
      <c r="AF25" s="4"/>
      <c r="AG25" s="4"/>
      <c r="AH25" s="3" t="s">
        <v>339</v>
      </c>
      <c r="AI25" s="3" t="s">
        <v>340</v>
      </c>
      <c r="AJ25" s="3" t="s">
        <v>341</v>
      </c>
      <c r="AK25" s="3" t="s">
        <v>342</v>
      </c>
      <c r="AL25" s="3" t="s">
        <v>342</v>
      </c>
      <c r="AM25" s="3" t="s">
        <v>343</v>
      </c>
      <c r="AN25" s="5" t="s">
        <v>344</v>
      </c>
      <c r="AO25" s="3" t="s">
        <v>345</v>
      </c>
      <c r="AP25" s="5" t="s">
        <v>346</v>
      </c>
      <c r="AQ25" s="6"/>
      <c r="AR25" s="6"/>
      <c r="AS25" s="6"/>
      <c r="AT25" s="5" t="s">
        <v>347</v>
      </c>
      <c r="AU25" s="6"/>
      <c r="AV25" s="3" t="s">
        <v>75</v>
      </c>
      <c r="AW25" s="4"/>
      <c r="AX25" s="9" t="s">
        <v>496</v>
      </c>
      <c r="AY25" s="10">
        <f t="shared" si="1"/>
        <v>141768</v>
      </c>
    </row>
    <row r="26" spans="1:51">
      <c r="A26" s="3" t="s">
        <v>348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349</v>
      </c>
      <c r="G26" s="3" t="s">
        <v>49</v>
      </c>
      <c r="H26" s="3" t="s">
        <v>350</v>
      </c>
      <c r="I26" s="4"/>
      <c r="J26" s="4"/>
      <c r="K26" s="3" t="s">
        <v>49</v>
      </c>
      <c r="L26" s="3" t="s">
        <v>56</v>
      </c>
      <c r="M26" s="3" t="s">
        <v>57</v>
      </c>
      <c r="N26" s="4"/>
      <c r="O26" s="3" t="s">
        <v>58</v>
      </c>
      <c r="P26" s="4"/>
      <c r="Q26" s="4"/>
      <c r="R26" s="4"/>
      <c r="S26" s="5" t="s">
        <v>158</v>
      </c>
      <c r="T26" s="4"/>
      <c r="U26" s="3" t="s">
        <v>60</v>
      </c>
      <c r="V26" s="3" t="s">
        <v>159</v>
      </c>
      <c r="W26" s="4"/>
      <c r="X26" s="4"/>
      <c r="Y26" s="3" t="s">
        <v>160</v>
      </c>
      <c r="Z26" s="3" t="s">
        <v>49</v>
      </c>
      <c r="AA26" s="3" t="s">
        <v>51</v>
      </c>
      <c r="AB26" s="3" t="s">
        <v>49</v>
      </c>
      <c r="AC26" s="3" t="s">
        <v>161</v>
      </c>
      <c r="AD26" s="3" t="s">
        <v>162</v>
      </c>
      <c r="AE26" s="3" t="s">
        <v>65</v>
      </c>
      <c r="AF26" s="4"/>
      <c r="AG26" s="4"/>
      <c r="AH26" s="3" t="s">
        <v>351</v>
      </c>
      <c r="AI26" s="3" t="s">
        <v>352</v>
      </c>
      <c r="AJ26" s="3" t="s">
        <v>353</v>
      </c>
      <c r="AK26" s="4"/>
      <c r="AL26" s="3" t="s">
        <v>354</v>
      </c>
      <c r="AM26" s="3" t="s">
        <v>355</v>
      </c>
      <c r="AN26" s="5" t="s">
        <v>356</v>
      </c>
      <c r="AO26" s="3" t="s">
        <v>357</v>
      </c>
      <c r="AP26" s="5" t="s">
        <v>358</v>
      </c>
      <c r="AQ26" s="6"/>
      <c r="AR26" s="6"/>
      <c r="AS26" s="6"/>
      <c r="AT26" s="6"/>
      <c r="AU26" s="6"/>
      <c r="AV26" s="3" t="s">
        <v>75</v>
      </c>
      <c r="AW26" s="4"/>
      <c r="AX26" s="9" t="s">
        <v>497</v>
      </c>
      <c r="AY26" s="10">
        <f t="shared" si="1"/>
        <v>141768</v>
      </c>
    </row>
    <row r="27" spans="1:51">
      <c r="A27" s="3" t="s">
        <v>359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360</v>
      </c>
      <c r="G27" s="3" t="s">
        <v>49</v>
      </c>
      <c r="H27" s="3" t="s">
        <v>361</v>
      </c>
      <c r="I27" s="4"/>
      <c r="J27" s="4"/>
      <c r="K27" s="3" t="s">
        <v>49</v>
      </c>
      <c r="L27" s="3" t="s">
        <v>56</v>
      </c>
      <c r="M27" s="3" t="s">
        <v>57</v>
      </c>
      <c r="N27" s="4"/>
      <c r="O27" s="3" t="s">
        <v>58</v>
      </c>
      <c r="P27" s="4"/>
      <c r="Q27" s="4"/>
      <c r="R27" s="4"/>
      <c r="S27" s="5" t="s">
        <v>232</v>
      </c>
      <c r="T27" s="4"/>
      <c r="U27" s="3" t="s">
        <v>60</v>
      </c>
      <c r="V27" s="3" t="s">
        <v>233</v>
      </c>
      <c r="W27" s="4"/>
      <c r="X27" s="4"/>
      <c r="Y27" s="3" t="s">
        <v>234</v>
      </c>
      <c r="Z27" s="3" t="s">
        <v>49</v>
      </c>
      <c r="AA27" s="3" t="s">
        <v>51</v>
      </c>
      <c r="AB27" s="3" t="s">
        <v>49</v>
      </c>
      <c r="AC27" s="3" t="s">
        <v>235</v>
      </c>
      <c r="AD27" s="3" t="s">
        <v>236</v>
      </c>
      <c r="AE27" s="3" t="s">
        <v>65</v>
      </c>
      <c r="AF27" s="4"/>
      <c r="AG27" s="4"/>
      <c r="AH27" s="3" t="s">
        <v>351</v>
      </c>
      <c r="AI27" s="3" t="s">
        <v>362</v>
      </c>
      <c r="AJ27" s="3" t="s">
        <v>363</v>
      </c>
      <c r="AK27" s="3" t="s">
        <v>364</v>
      </c>
      <c r="AL27" s="3" t="s">
        <v>364</v>
      </c>
      <c r="AM27" s="3" t="s">
        <v>365</v>
      </c>
      <c r="AN27" s="5" t="s">
        <v>366</v>
      </c>
      <c r="AO27" s="3" t="s">
        <v>367</v>
      </c>
      <c r="AP27" s="5" t="s">
        <v>368</v>
      </c>
      <c r="AQ27" s="6"/>
      <c r="AR27" s="6"/>
      <c r="AS27" s="6"/>
      <c r="AT27" s="6"/>
      <c r="AU27" s="6"/>
      <c r="AV27" s="3" t="s">
        <v>75</v>
      </c>
      <c r="AW27" s="4"/>
      <c r="AX27" s="9" t="s">
        <v>497</v>
      </c>
      <c r="AY27" s="10">
        <f t="shared" si="1"/>
        <v>855360</v>
      </c>
    </row>
    <row r="28" spans="1:51">
      <c r="A28" s="3" t="s">
        <v>369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370</v>
      </c>
      <c r="G28" s="3" t="s">
        <v>49</v>
      </c>
      <c r="H28" s="3" t="s">
        <v>371</v>
      </c>
      <c r="I28" s="4"/>
      <c r="J28" s="4"/>
      <c r="K28" s="3" t="s">
        <v>49</v>
      </c>
      <c r="L28" s="3" t="s">
        <v>56</v>
      </c>
      <c r="M28" s="3" t="s">
        <v>57</v>
      </c>
      <c r="N28" s="4"/>
      <c r="O28" s="3" t="s">
        <v>58</v>
      </c>
      <c r="P28" s="4"/>
      <c r="Q28" s="4"/>
      <c r="R28" s="4"/>
      <c r="S28" s="5" t="s">
        <v>158</v>
      </c>
      <c r="T28" s="4"/>
      <c r="U28" s="3" t="s">
        <v>60</v>
      </c>
      <c r="V28" s="3" t="s">
        <v>159</v>
      </c>
      <c r="W28" s="4"/>
      <c r="X28" s="4"/>
      <c r="Y28" s="3" t="s">
        <v>160</v>
      </c>
      <c r="Z28" s="3" t="s">
        <v>49</v>
      </c>
      <c r="AA28" s="3" t="s">
        <v>51</v>
      </c>
      <c r="AB28" s="3" t="s">
        <v>49</v>
      </c>
      <c r="AC28" s="3" t="s">
        <v>161</v>
      </c>
      <c r="AD28" s="3" t="s">
        <v>162</v>
      </c>
      <c r="AE28" s="3" t="s">
        <v>65</v>
      </c>
      <c r="AF28" s="4"/>
      <c r="AG28" s="4"/>
      <c r="AH28" s="3" t="s">
        <v>351</v>
      </c>
      <c r="AI28" s="3" t="s">
        <v>372</v>
      </c>
      <c r="AJ28" s="3" t="s">
        <v>373</v>
      </c>
      <c r="AK28" s="3" t="s">
        <v>374</v>
      </c>
      <c r="AL28" s="3" t="s">
        <v>375</v>
      </c>
      <c r="AM28" s="3" t="s">
        <v>376</v>
      </c>
      <c r="AN28" s="5" t="s">
        <v>377</v>
      </c>
      <c r="AO28" s="3" t="s">
        <v>378</v>
      </c>
      <c r="AP28" s="5" t="s">
        <v>379</v>
      </c>
      <c r="AQ28" s="6"/>
      <c r="AR28" s="6"/>
      <c r="AS28" s="6"/>
      <c r="AT28" s="6"/>
      <c r="AU28" s="6"/>
      <c r="AV28" s="3" t="s">
        <v>75</v>
      </c>
      <c r="AW28" s="4"/>
      <c r="AX28" s="9" t="s">
        <v>497</v>
      </c>
      <c r="AY28" s="10">
        <f t="shared" si="1"/>
        <v>141768</v>
      </c>
    </row>
    <row r="29" spans="1:51">
      <c r="A29" s="3" t="s">
        <v>380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381</v>
      </c>
      <c r="G29" s="3" t="s">
        <v>49</v>
      </c>
      <c r="H29" s="3" t="s">
        <v>382</v>
      </c>
      <c r="I29" s="4"/>
      <c r="J29" s="4"/>
      <c r="K29" s="3" t="s">
        <v>49</v>
      </c>
      <c r="L29" s="3" t="s">
        <v>56</v>
      </c>
      <c r="M29" s="3" t="s">
        <v>57</v>
      </c>
      <c r="N29" s="4"/>
      <c r="O29" s="3" t="s">
        <v>58</v>
      </c>
      <c r="P29" s="4"/>
      <c r="Q29" s="4"/>
      <c r="R29" s="4"/>
      <c r="S29" s="5" t="s">
        <v>278</v>
      </c>
      <c r="T29" s="4"/>
      <c r="U29" s="3" t="s">
        <v>60</v>
      </c>
      <c r="V29" s="3" t="s">
        <v>279</v>
      </c>
      <c r="W29" s="3" t="s">
        <v>280</v>
      </c>
      <c r="X29" s="3" t="s">
        <v>281</v>
      </c>
      <c r="Y29" s="3" t="s">
        <v>282</v>
      </c>
      <c r="Z29" s="3" t="s">
        <v>49</v>
      </c>
      <c r="AA29" s="3" t="s">
        <v>51</v>
      </c>
      <c r="AB29" s="3" t="s">
        <v>49</v>
      </c>
      <c r="AC29" s="3" t="s">
        <v>283</v>
      </c>
      <c r="AD29" s="3" t="s">
        <v>284</v>
      </c>
      <c r="AE29" s="3" t="s">
        <v>65</v>
      </c>
      <c r="AF29" s="4"/>
      <c r="AG29" s="4"/>
      <c r="AH29" s="3" t="s">
        <v>351</v>
      </c>
      <c r="AI29" s="3" t="s">
        <v>383</v>
      </c>
      <c r="AJ29" s="3" t="s">
        <v>384</v>
      </c>
      <c r="AK29" s="3" t="s">
        <v>385</v>
      </c>
      <c r="AL29" s="3" t="s">
        <v>386</v>
      </c>
      <c r="AM29" s="3" t="s">
        <v>387</v>
      </c>
      <c r="AN29" s="5" t="s">
        <v>388</v>
      </c>
      <c r="AO29" s="3" t="s">
        <v>389</v>
      </c>
      <c r="AP29" s="5" t="s">
        <v>390</v>
      </c>
      <c r="AQ29" s="6"/>
      <c r="AR29" s="6"/>
      <c r="AS29" s="6"/>
      <c r="AT29" s="5" t="s">
        <v>292</v>
      </c>
      <c r="AU29" s="6"/>
      <c r="AV29" s="3" t="s">
        <v>75</v>
      </c>
      <c r="AW29" s="4"/>
      <c r="AX29" s="9" t="s">
        <v>497</v>
      </c>
      <c r="AY29" s="10">
        <f t="shared" si="1"/>
        <v>329472</v>
      </c>
    </row>
    <row r="30" spans="1:51">
      <c r="A30" s="3" t="s">
        <v>391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392</v>
      </c>
      <c r="G30" s="3" t="s">
        <v>49</v>
      </c>
      <c r="H30" s="3" t="s">
        <v>393</v>
      </c>
      <c r="I30" s="4"/>
      <c r="J30" s="4"/>
      <c r="K30" s="3" t="s">
        <v>49</v>
      </c>
      <c r="L30" s="3" t="s">
        <v>56</v>
      </c>
      <c r="M30" s="3" t="s">
        <v>57</v>
      </c>
      <c r="N30" s="4"/>
      <c r="O30" s="3" t="s">
        <v>58</v>
      </c>
      <c r="P30" s="4"/>
      <c r="Q30" s="4"/>
      <c r="R30" s="4"/>
      <c r="S30" s="5" t="s">
        <v>158</v>
      </c>
      <c r="T30" s="4"/>
      <c r="U30" s="3" t="s">
        <v>60</v>
      </c>
      <c r="V30" s="3" t="s">
        <v>159</v>
      </c>
      <c r="W30" s="4"/>
      <c r="X30" s="4"/>
      <c r="Y30" s="3" t="s">
        <v>160</v>
      </c>
      <c r="Z30" s="3" t="s">
        <v>49</v>
      </c>
      <c r="AA30" s="3" t="s">
        <v>51</v>
      </c>
      <c r="AB30" s="3" t="s">
        <v>49</v>
      </c>
      <c r="AC30" s="3" t="s">
        <v>161</v>
      </c>
      <c r="AD30" s="3" t="s">
        <v>162</v>
      </c>
      <c r="AE30" s="3" t="s">
        <v>65</v>
      </c>
      <c r="AF30" s="4"/>
      <c r="AG30" s="4"/>
      <c r="AH30" s="3" t="s">
        <v>351</v>
      </c>
      <c r="AI30" s="3" t="s">
        <v>394</v>
      </c>
      <c r="AJ30" s="3" t="s">
        <v>395</v>
      </c>
      <c r="AK30" s="4"/>
      <c r="AL30" s="3" t="s">
        <v>396</v>
      </c>
      <c r="AM30" s="3" t="s">
        <v>397</v>
      </c>
      <c r="AN30" s="5" t="s">
        <v>398</v>
      </c>
      <c r="AO30" s="3" t="s">
        <v>399</v>
      </c>
      <c r="AP30" s="5" t="s">
        <v>400</v>
      </c>
      <c r="AQ30" s="6"/>
      <c r="AR30" s="6"/>
      <c r="AS30" s="6"/>
      <c r="AT30" s="5" t="s">
        <v>292</v>
      </c>
      <c r="AU30" s="6"/>
      <c r="AV30" s="3" t="s">
        <v>75</v>
      </c>
      <c r="AW30" s="4"/>
      <c r="AX30" s="9" t="s">
        <v>497</v>
      </c>
      <c r="AY30" s="10">
        <f t="shared" si="1"/>
        <v>141768</v>
      </c>
    </row>
    <row r="31" spans="1:51">
      <c r="A31" s="3" t="s">
        <v>401</v>
      </c>
      <c r="B31" s="3" t="s">
        <v>50</v>
      </c>
      <c r="C31" s="3" t="s">
        <v>51</v>
      </c>
      <c r="D31" s="3" t="s">
        <v>52</v>
      </c>
      <c r="E31" s="3" t="s">
        <v>53</v>
      </c>
      <c r="F31" s="3" t="s">
        <v>402</v>
      </c>
      <c r="G31" s="3" t="s">
        <v>49</v>
      </c>
      <c r="H31" s="3" t="s">
        <v>403</v>
      </c>
      <c r="I31" s="4"/>
      <c r="J31" s="4"/>
      <c r="K31" s="3" t="s">
        <v>49</v>
      </c>
      <c r="L31" s="3" t="s">
        <v>56</v>
      </c>
      <c r="M31" s="3" t="s">
        <v>57</v>
      </c>
      <c r="N31" s="4"/>
      <c r="O31" s="3" t="s">
        <v>58</v>
      </c>
      <c r="P31" s="4"/>
      <c r="Q31" s="4"/>
      <c r="R31" s="4"/>
      <c r="S31" s="5" t="s">
        <v>158</v>
      </c>
      <c r="T31" s="4"/>
      <c r="U31" s="3" t="s">
        <v>60</v>
      </c>
      <c r="V31" s="3" t="s">
        <v>159</v>
      </c>
      <c r="W31" s="4"/>
      <c r="X31" s="4"/>
      <c r="Y31" s="3" t="s">
        <v>160</v>
      </c>
      <c r="Z31" s="3" t="s">
        <v>49</v>
      </c>
      <c r="AA31" s="3" t="s">
        <v>51</v>
      </c>
      <c r="AB31" s="3" t="s">
        <v>49</v>
      </c>
      <c r="AC31" s="3" t="s">
        <v>404</v>
      </c>
      <c r="AD31" s="3" t="s">
        <v>405</v>
      </c>
      <c r="AE31" s="3" t="s">
        <v>65</v>
      </c>
      <c r="AF31" s="4"/>
      <c r="AG31" s="4"/>
      <c r="AH31" s="3" t="s">
        <v>351</v>
      </c>
      <c r="AI31" s="3" t="s">
        <v>406</v>
      </c>
      <c r="AJ31" s="3" t="s">
        <v>407</v>
      </c>
      <c r="AK31" s="3" t="s">
        <v>81</v>
      </c>
      <c r="AL31" s="3" t="s">
        <v>408</v>
      </c>
      <c r="AM31" s="3" t="s">
        <v>409</v>
      </c>
      <c r="AN31" s="5" t="s">
        <v>410</v>
      </c>
      <c r="AO31" s="3" t="s">
        <v>411</v>
      </c>
      <c r="AP31" s="5" t="s">
        <v>412</v>
      </c>
      <c r="AQ31" s="6"/>
      <c r="AR31" s="6"/>
      <c r="AS31" s="6"/>
      <c r="AT31" s="5" t="s">
        <v>98</v>
      </c>
      <c r="AU31" s="6"/>
      <c r="AV31" s="3" t="s">
        <v>75</v>
      </c>
      <c r="AW31" s="4"/>
      <c r="AX31" s="9" t="s">
        <v>498</v>
      </c>
      <c r="AY31" s="10">
        <f t="shared" si="1"/>
        <v>157520</v>
      </c>
    </row>
    <row r="32" spans="1:51">
      <c r="A32" s="3" t="s">
        <v>413</v>
      </c>
      <c r="B32" s="3" t="s">
        <v>50</v>
      </c>
      <c r="C32" s="3" t="s">
        <v>51</v>
      </c>
      <c r="D32" s="3" t="s">
        <v>52</v>
      </c>
      <c r="E32" s="3" t="s">
        <v>53</v>
      </c>
      <c r="F32" s="3" t="s">
        <v>414</v>
      </c>
      <c r="G32" s="3" t="s">
        <v>49</v>
      </c>
      <c r="H32" s="3" t="s">
        <v>415</v>
      </c>
      <c r="I32" s="4"/>
      <c r="J32" s="4"/>
      <c r="K32" s="3" t="s">
        <v>49</v>
      </c>
      <c r="L32" s="3" t="s">
        <v>56</v>
      </c>
      <c r="M32" s="3" t="s">
        <v>57</v>
      </c>
      <c r="N32" s="4"/>
      <c r="O32" s="3" t="s">
        <v>58</v>
      </c>
      <c r="P32" s="4"/>
      <c r="Q32" s="4"/>
      <c r="R32" s="4"/>
      <c r="S32" s="5" t="s">
        <v>416</v>
      </c>
      <c r="T32" s="4"/>
      <c r="U32" s="3" t="s">
        <v>60</v>
      </c>
      <c r="V32" s="3" t="s">
        <v>417</v>
      </c>
      <c r="W32" s="4"/>
      <c r="X32" s="4"/>
      <c r="Y32" s="3" t="s">
        <v>418</v>
      </c>
      <c r="Z32" s="3" t="s">
        <v>49</v>
      </c>
      <c r="AA32" s="3" t="s">
        <v>51</v>
      </c>
      <c r="AB32" s="3" t="s">
        <v>49</v>
      </c>
      <c r="AC32" s="3" t="s">
        <v>419</v>
      </c>
      <c r="AD32" s="3" t="s">
        <v>420</v>
      </c>
      <c r="AE32" s="3" t="s">
        <v>65</v>
      </c>
      <c r="AF32" s="4"/>
      <c r="AG32" s="4"/>
      <c r="AH32" s="3" t="s">
        <v>351</v>
      </c>
      <c r="AI32" s="3" t="s">
        <v>421</v>
      </c>
      <c r="AJ32" s="3" t="s">
        <v>422</v>
      </c>
      <c r="AK32" s="3" t="s">
        <v>81</v>
      </c>
      <c r="AL32" s="3" t="s">
        <v>423</v>
      </c>
      <c r="AM32" s="3" t="s">
        <v>424</v>
      </c>
      <c r="AN32" s="5" t="s">
        <v>425</v>
      </c>
      <c r="AO32" s="3" t="s">
        <v>426</v>
      </c>
      <c r="AP32" s="5" t="s">
        <v>427</v>
      </c>
      <c r="AQ32" s="6"/>
      <c r="AR32" s="6"/>
      <c r="AS32" s="6"/>
      <c r="AT32" s="6"/>
      <c r="AU32" s="6"/>
      <c r="AV32" s="3" t="s">
        <v>75</v>
      </c>
      <c r="AW32" s="4"/>
      <c r="AX32" s="9" t="s">
        <v>498</v>
      </c>
      <c r="AY32" s="10">
        <f t="shared" si="1"/>
        <v>455840</v>
      </c>
    </row>
    <row r="33" spans="1:51">
      <c r="A33" s="3" t="s">
        <v>428</v>
      </c>
      <c r="B33" s="3" t="s">
        <v>50</v>
      </c>
      <c r="C33" s="3" t="s">
        <v>51</v>
      </c>
      <c r="D33" s="3" t="s">
        <v>52</v>
      </c>
      <c r="E33" s="3" t="s">
        <v>53</v>
      </c>
      <c r="F33" s="3" t="s">
        <v>429</v>
      </c>
      <c r="G33" s="3" t="s">
        <v>49</v>
      </c>
      <c r="H33" s="3" t="s">
        <v>430</v>
      </c>
      <c r="I33" s="4"/>
      <c r="J33" s="4"/>
      <c r="K33" s="3" t="s">
        <v>49</v>
      </c>
      <c r="L33" s="3" t="s">
        <v>56</v>
      </c>
      <c r="M33" s="3" t="s">
        <v>57</v>
      </c>
      <c r="N33" s="4"/>
      <c r="O33" s="3" t="s">
        <v>58</v>
      </c>
      <c r="P33" s="4"/>
      <c r="Q33" s="4"/>
      <c r="R33" s="4"/>
      <c r="S33" s="5" t="s">
        <v>431</v>
      </c>
      <c r="T33" s="4"/>
      <c r="U33" s="3" t="s">
        <v>60</v>
      </c>
      <c r="V33" s="3" t="s">
        <v>432</v>
      </c>
      <c r="W33" s="4"/>
      <c r="X33" s="4"/>
      <c r="Y33" s="3" t="s">
        <v>433</v>
      </c>
      <c r="Z33" s="3" t="s">
        <v>49</v>
      </c>
      <c r="AA33" s="3" t="s">
        <v>51</v>
      </c>
      <c r="AB33" s="3" t="s">
        <v>49</v>
      </c>
      <c r="AC33" s="3" t="s">
        <v>434</v>
      </c>
      <c r="AD33" s="3" t="s">
        <v>435</v>
      </c>
      <c r="AE33" s="3" t="s">
        <v>65</v>
      </c>
      <c r="AF33" s="4"/>
      <c r="AG33" s="4"/>
      <c r="AH33" s="3" t="s">
        <v>351</v>
      </c>
      <c r="AI33" s="3" t="s">
        <v>436</v>
      </c>
      <c r="AJ33" s="3" t="s">
        <v>437</v>
      </c>
      <c r="AK33" s="3" t="s">
        <v>81</v>
      </c>
      <c r="AL33" s="3" t="s">
        <v>438</v>
      </c>
      <c r="AM33" s="3" t="s">
        <v>439</v>
      </c>
      <c r="AN33" s="5" t="s">
        <v>440</v>
      </c>
      <c r="AO33" s="3" t="s">
        <v>441</v>
      </c>
      <c r="AP33" s="5" t="s">
        <v>442</v>
      </c>
      <c r="AQ33" s="6"/>
      <c r="AR33" s="6"/>
      <c r="AS33" s="6"/>
      <c r="AT33" s="6"/>
      <c r="AU33" s="6"/>
      <c r="AV33" s="3" t="s">
        <v>75</v>
      </c>
      <c r="AW33" s="4"/>
      <c r="AX33" s="9" t="s">
        <v>498</v>
      </c>
      <c r="AY33" s="10">
        <f t="shared" si="1"/>
        <v>448800</v>
      </c>
    </row>
    <row r="34" spans="1:51">
      <c r="A34" s="3" t="s">
        <v>443</v>
      </c>
      <c r="B34" s="3" t="s">
        <v>50</v>
      </c>
      <c r="C34" s="3" t="s">
        <v>51</v>
      </c>
      <c r="D34" s="3" t="s">
        <v>52</v>
      </c>
      <c r="E34" s="3" t="s">
        <v>53</v>
      </c>
      <c r="F34" s="3" t="s">
        <v>444</v>
      </c>
      <c r="G34" s="3" t="s">
        <v>49</v>
      </c>
      <c r="H34" s="3" t="s">
        <v>445</v>
      </c>
      <c r="I34" s="4"/>
      <c r="J34" s="4"/>
      <c r="K34" s="3" t="s">
        <v>49</v>
      </c>
      <c r="L34" s="3" t="s">
        <v>56</v>
      </c>
      <c r="M34" s="3" t="s">
        <v>57</v>
      </c>
      <c r="N34" s="4"/>
      <c r="O34" s="3" t="s">
        <v>58</v>
      </c>
      <c r="P34" s="4"/>
      <c r="Q34" s="4"/>
      <c r="R34" s="4"/>
      <c r="S34" s="5" t="s">
        <v>446</v>
      </c>
      <c r="T34" s="4"/>
      <c r="U34" s="3" t="s">
        <v>60</v>
      </c>
      <c r="V34" s="3" t="s">
        <v>447</v>
      </c>
      <c r="W34" s="4"/>
      <c r="X34" s="4"/>
      <c r="Y34" s="3" t="s">
        <v>205</v>
      </c>
      <c r="Z34" s="3" t="s">
        <v>49</v>
      </c>
      <c r="AA34" s="3" t="s">
        <v>51</v>
      </c>
      <c r="AB34" s="3" t="s">
        <v>49</v>
      </c>
      <c r="AC34" s="3" t="s">
        <v>448</v>
      </c>
      <c r="AD34" s="3" t="s">
        <v>449</v>
      </c>
      <c r="AE34" s="3" t="s">
        <v>65</v>
      </c>
      <c r="AF34" s="4"/>
      <c r="AG34" s="4"/>
      <c r="AH34" s="3" t="s">
        <v>351</v>
      </c>
      <c r="AI34" s="3" t="s">
        <v>450</v>
      </c>
      <c r="AJ34" s="3" t="s">
        <v>451</v>
      </c>
      <c r="AK34" s="3" t="s">
        <v>452</v>
      </c>
      <c r="AL34" s="3" t="s">
        <v>452</v>
      </c>
      <c r="AM34" s="3" t="s">
        <v>453</v>
      </c>
      <c r="AN34" s="5" t="s">
        <v>455</v>
      </c>
      <c r="AO34" s="3" t="s">
        <v>454</v>
      </c>
      <c r="AP34" s="5" t="s">
        <v>455</v>
      </c>
      <c r="AQ34" s="6"/>
      <c r="AR34" s="6"/>
      <c r="AS34" s="6"/>
      <c r="AT34" s="6"/>
      <c r="AU34" s="6"/>
      <c r="AV34" s="3" t="s">
        <v>75</v>
      </c>
      <c r="AW34" s="4"/>
      <c r="AX34" s="9" t="s">
        <v>498</v>
      </c>
      <c r="AY34" s="10">
        <f t="shared" si="1"/>
        <v>746240</v>
      </c>
    </row>
    <row r="35" spans="1:51">
      <c r="A35" s="3" t="s">
        <v>456</v>
      </c>
      <c r="B35" s="3" t="s">
        <v>50</v>
      </c>
      <c r="C35" s="3" t="s">
        <v>51</v>
      </c>
      <c r="D35" s="3" t="s">
        <v>52</v>
      </c>
      <c r="E35" s="3" t="s">
        <v>53</v>
      </c>
      <c r="F35" s="3" t="s">
        <v>457</v>
      </c>
      <c r="G35" s="3" t="s">
        <v>49</v>
      </c>
      <c r="H35" s="3" t="s">
        <v>458</v>
      </c>
      <c r="I35" s="4"/>
      <c r="J35" s="4"/>
      <c r="K35" s="3" t="s">
        <v>49</v>
      </c>
      <c r="L35" s="3" t="s">
        <v>56</v>
      </c>
      <c r="M35" s="3" t="s">
        <v>57</v>
      </c>
      <c r="N35" s="4"/>
      <c r="O35" s="3" t="s">
        <v>58</v>
      </c>
      <c r="P35" s="4"/>
      <c r="Q35" s="4"/>
      <c r="R35" s="4"/>
      <c r="S35" s="5" t="s">
        <v>416</v>
      </c>
      <c r="T35" s="4"/>
      <c r="U35" s="3" t="s">
        <v>60</v>
      </c>
      <c r="V35" s="3" t="s">
        <v>417</v>
      </c>
      <c r="W35" s="4"/>
      <c r="X35" s="4"/>
      <c r="Y35" s="3" t="s">
        <v>418</v>
      </c>
      <c r="Z35" s="3" t="s">
        <v>49</v>
      </c>
      <c r="AA35" s="3" t="s">
        <v>51</v>
      </c>
      <c r="AB35" s="3" t="s">
        <v>49</v>
      </c>
      <c r="AC35" s="3" t="s">
        <v>419</v>
      </c>
      <c r="AD35" s="3" t="s">
        <v>420</v>
      </c>
      <c r="AE35" s="3" t="s">
        <v>65</v>
      </c>
      <c r="AF35" s="4"/>
      <c r="AG35" s="4"/>
      <c r="AH35" s="3" t="s">
        <v>459</v>
      </c>
      <c r="AI35" s="3" t="s">
        <v>460</v>
      </c>
      <c r="AJ35" s="3" t="s">
        <v>461</v>
      </c>
      <c r="AK35" s="3" t="s">
        <v>81</v>
      </c>
      <c r="AL35" s="3" t="s">
        <v>462</v>
      </c>
      <c r="AM35" s="3" t="s">
        <v>463</v>
      </c>
      <c r="AN35" s="5" t="s">
        <v>464</v>
      </c>
      <c r="AO35" s="3" t="s">
        <v>465</v>
      </c>
      <c r="AP35" s="5" t="s">
        <v>466</v>
      </c>
      <c r="AQ35" s="6"/>
      <c r="AR35" s="6"/>
      <c r="AS35" s="6"/>
      <c r="AT35" s="6"/>
      <c r="AU35" s="6"/>
      <c r="AV35" s="3" t="s">
        <v>75</v>
      </c>
      <c r="AW35" s="4"/>
      <c r="AX35" s="9" t="s">
        <v>498</v>
      </c>
      <c r="AY35" s="10">
        <f t="shared" si="1"/>
        <v>455840</v>
      </c>
    </row>
    <row r="36" spans="1:51">
      <c r="A36" s="3" t="s">
        <v>467</v>
      </c>
      <c r="B36" s="3" t="s">
        <v>50</v>
      </c>
      <c r="C36" s="3" t="s">
        <v>51</v>
      </c>
      <c r="D36" s="3" t="s">
        <v>52</v>
      </c>
      <c r="E36" s="3" t="s">
        <v>53</v>
      </c>
      <c r="F36" s="3" t="s">
        <v>468</v>
      </c>
      <c r="G36" s="3" t="s">
        <v>49</v>
      </c>
      <c r="H36" s="3" t="s">
        <v>469</v>
      </c>
      <c r="I36" s="4"/>
      <c r="J36" s="4"/>
      <c r="K36" s="3" t="s">
        <v>49</v>
      </c>
      <c r="L36" s="3" t="s">
        <v>56</v>
      </c>
      <c r="M36" s="3" t="s">
        <v>57</v>
      </c>
      <c r="N36" s="4"/>
      <c r="O36" s="3" t="s">
        <v>58</v>
      </c>
      <c r="P36" s="4"/>
      <c r="Q36" s="4"/>
      <c r="R36" s="4"/>
      <c r="S36" s="5" t="s">
        <v>431</v>
      </c>
      <c r="T36" s="4"/>
      <c r="U36" s="3" t="s">
        <v>60</v>
      </c>
      <c r="V36" s="3" t="s">
        <v>432</v>
      </c>
      <c r="W36" s="4"/>
      <c r="X36" s="4"/>
      <c r="Y36" s="3" t="s">
        <v>433</v>
      </c>
      <c r="Z36" s="3" t="s">
        <v>49</v>
      </c>
      <c r="AA36" s="3" t="s">
        <v>51</v>
      </c>
      <c r="AB36" s="3" t="s">
        <v>49</v>
      </c>
      <c r="AC36" s="3" t="s">
        <v>434</v>
      </c>
      <c r="AD36" s="3" t="s">
        <v>435</v>
      </c>
      <c r="AE36" s="3" t="s">
        <v>65</v>
      </c>
      <c r="AF36" s="4"/>
      <c r="AG36" s="4"/>
      <c r="AH36" s="3" t="s">
        <v>459</v>
      </c>
      <c r="AI36" s="3" t="s">
        <v>470</v>
      </c>
      <c r="AJ36" s="3" t="s">
        <v>471</v>
      </c>
      <c r="AK36" s="3" t="s">
        <v>472</v>
      </c>
      <c r="AL36" s="3" t="s">
        <v>472</v>
      </c>
      <c r="AM36" s="3" t="s">
        <v>473</v>
      </c>
      <c r="AN36" s="5" t="s">
        <v>474</v>
      </c>
      <c r="AO36" s="3" t="s">
        <v>475</v>
      </c>
      <c r="AP36" s="5" t="s">
        <v>476</v>
      </c>
      <c r="AQ36" s="6"/>
      <c r="AR36" s="6"/>
      <c r="AS36" s="6"/>
      <c r="AT36" s="6"/>
      <c r="AU36" s="6"/>
      <c r="AV36" s="3" t="s">
        <v>75</v>
      </c>
      <c r="AW36" s="4"/>
      <c r="AX36" s="9" t="s">
        <v>498</v>
      </c>
      <c r="AY36" s="10">
        <f t="shared" si="1"/>
        <v>448800</v>
      </c>
    </row>
    <row r="37" spans="1:51">
      <c r="A37" s="3" t="s">
        <v>477</v>
      </c>
      <c r="B37" s="3" t="s">
        <v>50</v>
      </c>
      <c r="C37" s="3" t="s">
        <v>51</v>
      </c>
      <c r="D37" s="3" t="s">
        <v>52</v>
      </c>
      <c r="E37" s="3" t="s">
        <v>53</v>
      </c>
      <c r="F37" s="3" t="s">
        <v>478</v>
      </c>
      <c r="G37" s="3" t="s">
        <v>49</v>
      </c>
      <c r="H37" s="3" t="s">
        <v>479</v>
      </c>
      <c r="I37" s="4"/>
      <c r="J37" s="4"/>
      <c r="K37" s="3" t="s">
        <v>49</v>
      </c>
      <c r="L37" s="3" t="s">
        <v>56</v>
      </c>
      <c r="M37" s="3" t="s">
        <v>57</v>
      </c>
      <c r="N37" s="4"/>
      <c r="O37" s="3" t="s">
        <v>58</v>
      </c>
      <c r="P37" s="4"/>
      <c r="Q37" s="4"/>
      <c r="R37" s="4"/>
      <c r="S37" s="5" t="s">
        <v>480</v>
      </c>
      <c r="T37" s="4"/>
      <c r="U37" s="3" t="s">
        <v>60</v>
      </c>
      <c r="V37" s="3" t="s">
        <v>481</v>
      </c>
      <c r="W37" s="4"/>
      <c r="X37" s="4"/>
      <c r="Y37" s="3" t="s">
        <v>482</v>
      </c>
      <c r="Z37" s="3" t="s">
        <v>49</v>
      </c>
      <c r="AA37" s="3" t="s">
        <v>51</v>
      </c>
      <c r="AB37" s="3" t="s">
        <v>49</v>
      </c>
      <c r="AC37" s="3" t="s">
        <v>483</v>
      </c>
      <c r="AD37" s="3" t="s">
        <v>484</v>
      </c>
      <c r="AE37" s="3" t="s">
        <v>65</v>
      </c>
      <c r="AF37" s="4"/>
      <c r="AG37" s="4"/>
      <c r="AH37" s="3" t="s">
        <v>459</v>
      </c>
      <c r="AI37" s="3" t="s">
        <v>485</v>
      </c>
      <c r="AJ37" s="3" t="s">
        <v>486</v>
      </c>
      <c r="AK37" s="3" t="s">
        <v>487</v>
      </c>
      <c r="AL37" s="3" t="s">
        <v>488</v>
      </c>
      <c r="AM37" s="3" t="s">
        <v>489</v>
      </c>
      <c r="AN37" s="5" t="s">
        <v>490</v>
      </c>
      <c r="AO37" s="3" t="s">
        <v>491</v>
      </c>
      <c r="AP37" s="5" t="s">
        <v>492</v>
      </c>
      <c r="AQ37" s="6"/>
      <c r="AR37" s="6"/>
      <c r="AS37" s="6"/>
      <c r="AT37" s="6"/>
      <c r="AU37" s="6"/>
      <c r="AV37" s="3" t="s">
        <v>75</v>
      </c>
      <c r="AW37" s="4"/>
      <c r="AX37" s="9" t="s">
        <v>498</v>
      </c>
      <c r="AY37" s="10">
        <f t="shared" si="1"/>
        <v>1363120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WarehouseOutList_20170619092009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Lee.Jung-Min</dc:creator>
  <cp:lastModifiedBy>ck377</cp:lastModifiedBy>
  <dcterms:created xsi:type="dcterms:W3CDTF">2017-06-19T00:26:13Z</dcterms:created>
  <dcterms:modified xsi:type="dcterms:W3CDTF">2017-06-19T00:26:15Z</dcterms:modified>
</cp:coreProperties>
</file>