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/>
  </bookViews>
  <sheets>
    <sheet name="Sheet" sheetId="1" r:id="rId1"/>
  </sheets>
  <calcPr calcId="125725"/>
</workbook>
</file>

<file path=xl/calcChain.xml><?xml version="1.0" encoding="utf-8"?>
<calcChain xmlns="http://schemas.openxmlformats.org/spreadsheetml/2006/main">
  <c r="BN2" i="1"/>
</calcChain>
</file>

<file path=xl/sharedStrings.xml><?xml version="1.0" encoding="utf-8"?>
<sst xmlns="http://schemas.openxmlformats.org/spreadsheetml/2006/main" count="131" uniqueCount="102">
  <si>
    <t>번호</t>
  </si>
  <si>
    <t>주문상태</t>
  </si>
  <si>
    <t>주문번호</t>
  </si>
  <si>
    <t>주문순번</t>
  </si>
  <si>
    <t>결제일시</t>
  </si>
  <si>
    <t>배송번호</t>
  </si>
  <si>
    <t>상품명</t>
  </si>
  <si>
    <t>옵션</t>
  </si>
  <si>
    <t>바코드</t>
  </si>
  <si>
    <t>판매자/공급업체</t>
  </si>
  <si>
    <t>수량</t>
  </si>
  <si>
    <t>주문금액</t>
  </si>
  <si>
    <t>수취인</t>
  </si>
  <si>
    <t>배송방법</t>
  </si>
  <si>
    <t>택배사코드</t>
  </si>
  <si>
    <t>송장번호</t>
  </si>
  <si>
    <t>발주확인일</t>
  </si>
  <si>
    <t>발송처리일</t>
  </si>
  <si>
    <t>발송지연</t>
  </si>
  <si>
    <t>예상발송일</t>
  </si>
  <si>
    <t>배송완료여부</t>
  </si>
  <si>
    <t>묶음여부</t>
  </si>
  <si>
    <t>배송주체</t>
  </si>
  <si>
    <t>배송비결제방식</t>
  </si>
  <si>
    <t>배송비</t>
  </si>
  <si>
    <t>도서산간 배송비</t>
  </si>
  <si>
    <t>배송비쿠폰</t>
  </si>
  <si>
    <t>고객결제배송비</t>
  </si>
  <si>
    <t>휴대폰번호</t>
  </si>
  <si>
    <t>전화번호</t>
  </si>
  <si>
    <t>우편번호</t>
  </si>
  <si>
    <t>주소</t>
  </si>
  <si>
    <t>배송메시지</t>
  </si>
  <si>
    <t>구매자</t>
  </si>
  <si>
    <t>구매자ID</t>
  </si>
  <si>
    <t>판매방식</t>
  </si>
  <si>
    <t>상품번호</t>
  </si>
  <si>
    <t>판매자 상품코드</t>
  </si>
  <si>
    <t>판매단가</t>
  </si>
  <si>
    <t>옵션가</t>
  </si>
  <si>
    <t>판매자기본할인금액</t>
  </si>
  <si>
    <t>판매자 추가할인금액</t>
  </si>
  <si>
    <t>서비스이용료 정책</t>
  </si>
  <si>
    <t>기본서비스이용료(율)</t>
  </si>
  <si>
    <t>서비스이용료</t>
  </si>
  <si>
    <t>정산예정금액</t>
  </si>
  <si>
    <t>주문일시</t>
  </si>
  <si>
    <t>추가구성여부</t>
  </si>
  <si>
    <t>송장수정일시</t>
  </si>
  <si>
    <t>구매확정요청처리여부</t>
  </si>
  <si>
    <t>구매확정요청불가사유</t>
  </si>
  <si>
    <t>출고지명</t>
  </si>
  <si>
    <t>복수구매할인금액</t>
  </si>
  <si>
    <t>전고객할인금액</t>
  </si>
  <si>
    <t>T멤버십사용금액</t>
  </si>
  <si>
    <t>재고번호</t>
  </si>
  <si>
    <t>고객등급</t>
  </si>
  <si>
    <t>마켓구분</t>
  </si>
  <si>
    <t>전세계배송</t>
  </si>
  <si>
    <t>바코드 출력여부</t>
  </si>
  <si>
    <t>전세계배송 수취인</t>
  </si>
  <si>
    <t>전세계배송 연락처1</t>
  </si>
  <si>
    <t>전세계배송 연락처2</t>
  </si>
  <si>
    <t>전세계배송 Zip Code</t>
  </si>
  <si>
    <t>전세계배송 Address</t>
  </si>
  <si>
    <t>1</t>
  </si>
  <si>
    <t>배송준비중</t>
  </si>
  <si>
    <t>201706202409776</t>
  </si>
  <si>
    <t>2017/06/20 17:48:06</t>
  </si>
  <si>
    <t>835886771</t>
  </si>
  <si>
    <t>[캐논본사 직영판매] MOUNT ADAPTER EF-EOS M</t>
  </si>
  <si>
    <t/>
  </si>
  <si>
    <t>jhahne</t>
  </si>
  <si>
    <t>130,000</t>
  </si>
  <si>
    <t>고경빈</t>
  </si>
  <si>
    <t>2017/06/21 09:17:44</t>
  </si>
  <si>
    <t>D+1</t>
  </si>
  <si>
    <t>배송완료전</t>
  </si>
  <si>
    <t>일반배송</t>
  </si>
  <si>
    <t>업체배송</t>
  </si>
  <si>
    <t>무료</t>
  </si>
  <si>
    <t>0</t>
  </si>
  <si>
    <t>0504-3606-9548</t>
  </si>
  <si>
    <t>032-528-1344</t>
  </si>
  <si>
    <t>405300</t>
  </si>
  <si>
    <t>인천광역시 남동구  소래역남로 39 (논현동,에코메트로5단지한화꿈에그린아파트)  에코메트로 502동 602호</t>
  </si>
  <si>
    <t>by1344</t>
  </si>
  <si>
    <t>고정가판매</t>
  </si>
  <si>
    <t>725465174</t>
  </si>
  <si>
    <t>6098B003AA</t>
  </si>
  <si>
    <t>8,300</t>
  </si>
  <si>
    <t>동의</t>
  </si>
  <si>
    <t>6.00(%)</t>
  </si>
  <si>
    <t>1,630</t>
  </si>
  <si>
    <t>120,070</t>
  </si>
  <si>
    <t>2017/06/20</t>
  </si>
  <si>
    <t>N</t>
  </si>
  <si>
    <t>캐논코리아 물류센터</t>
  </si>
  <si>
    <t>2935544563</t>
  </si>
  <si>
    <t>일반고객</t>
  </si>
  <si>
    <t>이용안함(N)</t>
  </si>
  <si>
    <t>고객결제가</t>
    <phoneticPr fontId="2" type="noConversion"/>
  </si>
</sst>
</file>

<file path=xl/styles.xml><?xml version="1.0" encoding="utf-8"?>
<styleSheet xmlns="http://schemas.openxmlformats.org/spreadsheetml/2006/main">
  <fonts count="4">
    <font>
      <sz val="10"/>
      <name val="Arial"/>
    </font>
    <font>
      <sz val="10"/>
      <name val="굴림"/>
      <family val="3"/>
      <charset val="129"/>
    </font>
    <font>
      <sz val="8"/>
      <name val="돋움"/>
      <family val="3"/>
      <charset val="129"/>
    </font>
    <font>
      <sz val="10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5">
    <xf numFmtId="0" fontId="0" fillId="0" borderId="0" xfId="0" applyNumberFormat="1" applyFont="1" applyFill="1" applyBorder="1" applyAlignment="1"/>
    <xf numFmtId="0" fontId="1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/>
    <xf numFmtId="49" fontId="0" fillId="0" borderId="1" xfId="0" applyNumberFormat="1" applyFont="1" applyFill="1" applyBorder="1" applyAlignment="1"/>
    <xf numFmtId="0" fontId="3" fillId="0" borderId="0" xfId="0" applyNumberFormat="1" applyFont="1" applyFill="1" applyBorder="1" applyAlignment="1"/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2"/>
  <sheetViews>
    <sheetView tabSelected="1" topLeftCell="AL1" zoomScaleNormal="100" workbookViewId="0">
      <selection activeCell="BG22" sqref="BG22"/>
    </sheetView>
  </sheetViews>
  <sheetFormatPr defaultRowHeight="12.75"/>
  <sheetData>
    <row r="1" spans="1:6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4" t="s">
        <v>101</v>
      </c>
    </row>
    <row r="2" spans="1:66">
      <c r="A2" s="2" t="s">
        <v>65</v>
      </c>
      <c r="B2" s="2" t="s">
        <v>66</v>
      </c>
      <c r="C2" s="2" t="s">
        <v>67</v>
      </c>
      <c r="D2" s="2" t="s">
        <v>65</v>
      </c>
      <c r="E2" s="2" t="s">
        <v>68</v>
      </c>
      <c r="F2" s="2" t="s">
        <v>69</v>
      </c>
      <c r="G2" s="2" t="s">
        <v>70</v>
      </c>
      <c r="H2" s="3" t="s">
        <v>71</v>
      </c>
      <c r="I2" s="3" t="s">
        <v>71</v>
      </c>
      <c r="J2" s="2" t="s">
        <v>72</v>
      </c>
      <c r="K2" s="2" t="s">
        <v>65</v>
      </c>
      <c r="L2" s="2" t="s">
        <v>73</v>
      </c>
      <c r="M2" s="2" t="s">
        <v>74</v>
      </c>
      <c r="N2" s="3" t="s">
        <v>71</v>
      </c>
      <c r="O2" s="3" t="s">
        <v>71</v>
      </c>
      <c r="P2" s="3" t="s">
        <v>71</v>
      </c>
      <c r="Q2" s="2" t="s">
        <v>75</v>
      </c>
      <c r="R2" s="3" t="s">
        <v>71</v>
      </c>
      <c r="S2" s="2" t="s">
        <v>76</v>
      </c>
      <c r="T2" s="3" t="s">
        <v>71</v>
      </c>
      <c r="U2" s="2" t="s">
        <v>77</v>
      </c>
      <c r="V2" s="2" t="s">
        <v>78</v>
      </c>
      <c r="W2" s="2" t="s">
        <v>79</v>
      </c>
      <c r="X2" s="2" t="s">
        <v>80</v>
      </c>
      <c r="Y2" s="2" t="s">
        <v>81</v>
      </c>
      <c r="Z2" s="2" t="s">
        <v>81</v>
      </c>
      <c r="AA2" s="3" t="s">
        <v>71</v>
      </c>
      <c r="AB2" s="2" t="s">
        <v>81</v>
      </c>
      <c r="AC2" s="2" t="s">
        <v>82</v>
      </c>
      <c r="AD2" s="2" t="s">
        <v>83</v>
      </c>
      <c r="AE2" s="2" t="s">
        <v>84</v>
      </c>
      <c r="AF2" s="2" t="s">
        <v>85</v>
      </c>
      <c r="AG2" s="3" t="s">
        <v>71</v>
      </c>
      <c r="AH2" s="2" t="s">
        <v>74</v>
      </c>
      <c r="AI2" s="2" t="s">
        <v>86</v>
      </c>
      <c r="AJ2" s="2" t="s">
        <v>87</v>
      </c>
      <c r="AK2" s="2" t="s">
        <v>88</v>
      </c>
      <c r="AL2" s="2" t="s">
        <v>89</v>
      </c>
      <c r="AM2" s="2" t="s">
        <v>73</v>
      </c>
      <c r="AN2" s="2" t="s">
        <v>81</v>
      </c>
      <c r="AO2" s="2" t="s">
        <v>81</v>
      </c>
      <c r="AP2" s="2" t="s">
        <v>90</v>
      </c>
      <c r="AQ2" s="2" t="s">
        <v>91</v>
      </c>
      <c r="AR2" s="2" t="s">
        <v>92</v>
      </c>
      <c r="AS2" s="2" t="s">
        <v>93</v>
      </c>
      <c r="AT2" s="2" t="s">
        <v>94</v>
      </c>
      <c r="AU2" s="2" t="s">
        <v>95</v>
      </c>
      <c r="AV2" s="2" t="s">
        <v>96</v>
      </c>
      <c r="AW2" s="3" t="s">
        <v>71</v>
      </c>
      <c r="AX2" s="3" t="s">
        <v>71</v>
      </c>
      <c r="AY2" s="3" t="s">
        <v>71</v>
      </c>
      <c r="AZ2" s="2" t="s">
        <v>97</v>
      </c>
      <c r="BA2" s="2" t="s">
        <v>81</v>
      </c>
      <c r="BB2" s="2" t="s">
        <v>81</v>
      </c>
      <c r="BC2" s="2" t="s">
        <v>81</v>
      </c>
      <c r="BD2" s="2" t="s">
        <v>98</v>
      </c>
      <c r="BE2" s="2" t="s">
        <v>99</v>
      </c>
      <c r="BF2" s="3" t="s">
        <v>71</v>
      </c>
      <c r="BG2" s="2" t="s">
        <v>100</v>
      </c>
      <c r="BH2" s="3" t="s">
        <v>71</v>
      </c>
      <c r="BI2" s="3" t="s">
        <v>71</v>
      </c>
      <c r="BJ2" s="3" t="s">
        <v>71</v>
      </c>
      <c r="BK2" s="3" t="s">
        <v>71</v>
      </c>
      <c r="BL2" s="3" t="s">
        <v>71</v>
      </c>
      <c r="BM2" s="3" t="s">
        <v>71</v>
      </c>
      <c r="BN2">
        <f>AM2-(AP2/K2)-AO2</f>
        <v>121700</v>
      </c>
    </row>
  </sheetData>
  <phoneticPr fontId="2" type="noConversion"/>
  <pageMargins left="0.75" right="0.75" top="1" bottom="1" header="0.5" footer="0.5"/>
  <pageSetup paperSize="9" firstPageNumber="0" fitToWidth="0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kim.seong-mi</dc:creator>
  <cp:lastModifiedBy>ck401</cp:lastModifiedBy>
  <dcterms:created xsi:type="dcterms:W3CDTF">2017-06-21T00:22:29Z</dcterms:created>
  <dcterms:modified xsi:type="dcterms:W3CDTF">2017-06-21T00:22:29Z</dcterms:modified>
</cp:coreProperties>
</file>