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70810090314" sheetId="2" r:id="rId1"/>
  </sheets>
  <calcPr calcId="125725"/>
</workbook>
</file>

<file path=xl/calcChain.xml><?xml version="1.0" encoding="utf-8"?>
<calcChain xmlns="http://schemas.openxmlformats.org/spreadsheetml/2006/main">
  <c r="AY11" i="2"/>
  <c r="AY10"/>
  <c r="AY9"/>
  <c r="AY8"/>
  <c r="AY7"/>
  <c r="AY6"/>
  <c r="AY5"/>
  <c r="AY4"/>
  <c r="AY3"/>
  <c r="AY2"/>
</calcChain>
</file>

<file path=xl/sharedStrings.xml><?xml version="1.0" encoding="utf-8"?>
<sst xmlns="http://schemas.openxmlformats.org/spreadsheetml/2006/main" count="391" uniqueCount="209">
  <si>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</si>
  <si>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</si>
  <si>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</si>
  <si>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</si>
  <si>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</si>
  <si>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</si>
  <si>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</si>
  <si>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</si>
  <si>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</si>
  <si>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</si>
  <si>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</si>
  <si>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</si>
  <si>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</si>
  <si>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</si>
  <si>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</si>
  <si>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</si>
  <si>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</si>
  <si>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</si>
  <si>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</si>
  <si>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</si>
  <si>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</si>
  <si>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</si>
  <si>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</si>
  <si>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</si>
  <si>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</si>
  <si>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</si>
  <si>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</si>
  <si>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</si>
  <si>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</si>
  <si>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</si>
  <si>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</si>
  <si>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</si>
  <si>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</si>
  <si>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</si>
  <si>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</si>
  <si>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</si>
  <si>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</si>
  <si>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</si>
  <si>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</si>
  <si>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</si>
  <si>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</si>
  <si>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</si>
  <si>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</si>
  <si>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</si>
  <si>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</si>
  <si>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</si>
  <si>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</si>
  <si>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</si>
  <si>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</si>
  <si>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</si>
  <si>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</si>
  <si>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</si>
  <si>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</si>
  <si>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</si>
  <si>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D2112526598</t>
  </si>
  <si>
    <t>20170809819880</t>
  </si>
  <si>
    <t>정상</t>
  </si>
  <si>
    <t>피킹완료</t>
  </si>
  <si>
    <t>업체택배배송</t>
  </si>
  <si>
    <t>[캐논직영] PowerShot G7 X Mark II + CASE + 8G</t>
  </si>
  <si>
    <t>신세계</t>
  </si>
  <si>
    <t>1000018339613</t>
  </si>
  <si>
    <t>G7XMARKII</t>
  </si>
  <si>
    <t>769000</t>
  </si>
  <si>
    <t>622191</t>
  </si>
  <si>
    <t>국내</t>
  </si>
  <si>
    <t>2017-08-10</t>
  </si>
  <si>
    <t>윤호영</t>
  </si>
  <si>
    <t>[SSG.COM]윤호영</t>
  </si>
  <si>
    <t>051-714-1393</t>
  </si>
  <si>
    <t>010-9822-1393</t>
  </si>
  <si>
    <t>47241</t>
  </si>
  <si>
    <t>부산 부산진구 중앙대로 808, 3층 아는마음한의원 (전포동, 금정빌딩)</t>
  </si>
  <si>
    <t>614870</t>
  </si>
  <si>
    <t>부산 부산진구 전포동 874-1번지 금정빌딩 3층 아는마음한의원</t>
  </si>
  <si>
    <t>강남점</t>
  </si>
  <si>
    <t>2</t>
  </si>
  <si>
    <t>D2112542856</t>
  </si>
  <si>
    <t>20170809838071</t>
  </si>
  <si>
    <t>[캐논직영] 미러리스 망원렌즈 EF-M 55-200mm f/4.5-6.3 IS STM (Black)</t>
  </si>
  <si>
    <t>1000015911018</t>
  </si>
  <si>
    <t>Black</t>
  </si>
  <si>
    <t>00001</t>
  </si>
  <si>
    <t>EFM</t>
  </si>
  <si>
    <t>374400</t>
  </si>
  <si>
    <t>302924</t>
  </si>
  <si>
    <t>최승경</t>
  </si>
  <si>
    <t>[SSG.COM]최승경</t>
  </si>
  <si>
    <t>02-786-7607</t>
  </si>
  <si>
    <t>010-5376-8030</t>
  </si>
  <si>
    <t>07344</t>
  </si>
  <si>
    <t>서울 영등포구 63로 45, 13동 11층 2호 (여의도동, 여의도시범아파트)</t>
  </si>
  <si>
    <t>150761</t>
  </si>
  <si>
    <t>서울 영등포구 여의도동 50번지 여의도시범아파트 13동 11층 2호</t>
  </si>
  <si>
    <t>3</t>
  </si>
  <si>
    <t>D2112573931</t>
  </si>
  <si>
    <t>20170809869967</t>
  </si>
  <si>
    <t>[캐논직영] EF-S 24mm F2.8 STM</t>
  </si>
  <si>
    <t>1000010769957</t>
  </si>
  <si>
    <t>EF-S 24mm F2.8 STM</t>
  </si>
  <si>
    <t>161100</t>
  </si>
  <si>
    <t>130345</t>
  </si>
  <si>
    <t>이필석</t>
  </si>
  <si>
    <t>[SSG.COM]백현아</t>
  </si>
  <si>
    <t>--</t>
  </si>
  <si>
    <t>010-3001-1725</t>
  </si>
  <si>
    <t>05214</t>
  </si>
  <si>
    <t>서울 강동구 아리수로98길 25, 705동 704호 (강일동, 강일리버파크7단지아파트)</t>
  </si>
  <si>
    <t>134737</t>
  </si>
  <si>
    <t>서울 강동구 강일동 686번지 강일리버파크7단지아파트 705동 704호</t>
  </si>
  <si>
    <t>4</t>
  </si>
  <si>
    <t>D2112592963</t>
  </si>
  <si>
    <t>20170809893292</t>
  </si>
  <si>
    <t>[캐논직영] EF 50mm f/1.8 STM</t>
  </si>
  <si>
    <t>1000011729548</t>
  </si>
  <si>
    <t>EF 50mm f/1.8 STM</t>
  </si>
  <si>
    <t>130500</t>
  </si>
  <si>
    <t>105586</t>
  </si>
  <si>
    <t>도정주</t>
  </si>
  <si>
    <t>[SSG.COM]도정주</t>
  </si>
  <si>
    <t>010-4991-5234</t>
  </si>
  <si>
    <t>42611</t>
  </si>
  <si>
    <t>대구 달서구 계대동문로 99, 105동 410호 (이곡동, 보성화성아파트)</t>
  </si>
  <si>
    <t>704779</t>
  </si>
  <si>
    <t>대구 달서구 이곡동 1191번지 보성화성아파트 105동 410호</t>
  </si>
  <si>
    <t>경비실에 맡겨주세요</t>
  </si>
  <si>
    <t>5</t>
  </si>
  <si>
    <t>D2112593301</t>
  </si>
  <si>
    <t>20170809893660</t>
  </si>
  <si>
    <t>노현진</t>
  </si>
  <si>
    <t>[SSG.COM]노현진</t>
  </si>
  <si>
    <t>02-354-9136</t>
  </si>
  <si>
    <t>010-7247-1041</t>
  </si>
  <si>
    <t>03351</t>
  </si>
  <si>
    <t>서울 은평구 통일로78길 24, 유진종합공사 (불광동)</t>
  </si>
  <si>
    <t>122859</t>
  </si>
  <si>
    <t>서울 은평구 불광동 298-42번지 유진종합공사</t>
  </si>
  <si>
    <t>파손의 위험이 있는 상품이 있습니다. 배송시 주의해주세요.</t>
  </si>
  <si>
    <t>6</t>
  </si>
  <si>
    <t>D2112596051</t>
  </si>
  <si>
    <t>20170809896528</t>
  </si>
  <si>
    <t>GMARKET백화점</t>
  </si>
  <si>
    <t>4203238549</t>
  </si>
  <si>
    <t>[캐논직영] EOS M6 15-45 KIT + BAG 3150 + 16G</t>
  </si>
  <si>
    <t>1000022755991</t>
  </si>
  <si>
    <t>EOSM6</t>
  </si>
  <si>
    <t>998000</t>
  </si>
  <si>
    <t>807473</t>
  </si>
  <si>
    <t>GHLABKOREA</t>
  </si>
  <si>
    <t>[SSG.COM]변주영</t>
  </si>
  <si>
    <t>010-8005-0332</t>
  </si>
  <si>
    <t>22815</t>
  </si>
  <si>
    <t>인천광역시 서구 장고개로309번길 24(가좌동, 진주아파트) 1동 1006호</t>
  </si>
  <si>
    <t>7</t>
  </si>
  <si>
    <t>D2112605251</t>
  </si>
  <si>
    <t>20170809905734</t>
  </si>
  <si>
    <t>백은경</t>
  </si>
  <si>
    <t>[SSG.COM]백은경</t>
  </si>
  <si>
    <t>042-522-2181</t>
  </si>
  <si>
    <t>010-8427-7276</t>
  </si>
  <si>
    <t>34964</t>
  </si>
  <si>
    <t>대전 중구 계룡로 922, 202동 1004호 (문화동, 하우스토리2차)</t>
  </si>
  <si>
    <t>301794</t>
  </si>
  <si>
    <t>대전 중구 문화동 1-31번지 하우스토리2차 202동 1004호</t>
  </si>
  <si>
    <t>8</t>
  </si>
  <si>
    <t>D2112606155</t>
  </si>
  <si>
    <t>20170809906582</t>
  </si>
  <si>
    <t>조영희</t>
  </si>
  <si>
    <t>[SSG.COM]조영희</t>
  </si>
  <si>
    <t>051-960-8841</t>
  </si>
  <si>
    <t>010-5059-7755</t>
  </si>
  <si>
    <t>49443</t>
  </si>
  <si>
    <t>부산 사하구 장평로 242, 창신INC (신평동)</t>
  </si>
  <si>
    <t>604836</t>
  </si>
  <si>
    <t>부산 사하구 신평동 558번지 창신INC</t>
  </si>
  <si>
    <t>경비실에 맡기지 마시고 직접 전달 해 주세요.</t>
  </si>
  <si>
    <t>9</t>
  </si>
  <si>
    <t>D2112636366</t>
  </si>
  <si>
    <t>20170810935398</t>
  </si>
  <si>
    <t>4203400636</t>
  </si>
  <si>
    <t>김진호</t>
  </si>
  <si>
    <t>[SSG.COM]김진호</t>
  </si>
  <si>
    <t>055-332-7176</t>
  </si>
  <si>
    <t>010-5156-7176</t>
  </si>
  <si>
    <t>50550</t>
  </si>
  <si>
    <t>626848</t>
  </si>
  <si>
    <t>경남 양산시 평산동 휴먼시아아파트 102동 1504호</t>
  </si>
  <si>
    <t>10</t>
  </si>
  <si>
    <t>D2112641355</t>
  </si>
  <si>
    <t>20170810939781</t>
  </si>
  <si>
    <t>[캐논직영] 포토프린터 SELPHY CP1200 (White)</t>
  </si>
  <si>
    <t>1000015913123</t>
  </si>
  <si>
    <t>White</t>
  </si>
  <si>
    <t>00004</t>
  </si>
  <si>
    <t>CP1200</t>
  </si>
  <si>
    <t>135000</t>
  </si>
  <si>
    <t>109227</t>
  </si>
  <si>
    <t>2017-08-11</t>
  </si>
  <si>
    <t>추도희</t>
  </si>
  <si>
    <t>[SSG.COM]추도희</t>
  </si>
  <si>
    <t>010-8243-3232</t>
  </si>
  <si>
    <t>16875</t>
  </si>
  <si>
    <t>경기 용인시 수지구 현암로125번길 11, &lt;BR/&gt; 714동 902호 (죽전동)</t>
  </si>
  <si>
    <t>448808</t>
  </si>
  <si>
    <t>경기 용인시 수지구 죽전동 1165번지 11 &lt;BR/&gt; 714동 902호 새터마을죽전힐스테이트</t>
  </si>
  <si>
    <t>결제일</t>
    <phoneticPr fontId="21" type="noConversion"/>
  </si>
  <si>
    <t>고객결제가</t>
  </si>
  <si>
    <t>2017/08/09</t>
    <phoneticPr fontId="21" type="noConversion"/>
  </si>
  <si>
    <t>2017/08/10</t>
    <phoneticPr fontId="2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</si>
</sst>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20" fillId="34" borderId="12" xfId="0" applyNumberFormat="1" applyFont="1" applyFill="1" applyBorder="1" applyAlignment="1">
      <alignment horizontal="center" vertical="center"/>
    </xf>
    <xf numFmtId="41" fontId="20" fillId="34" borderId="12" xfId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1" fontId="18" fillId="0" borderId="12" xfId="1" applyFont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1"/>
  <sheetViews>
    <sheetView showGridLines="0" tabSelected="1" topLeftCell="AK1" workbookViewId="0">
      <selection activeCell="AY5" sqref="AY5"/>
    </sheetView>
  </sheetViews>
  <sheetFormatPr defaultRowHeight="16.5"/>
  <cols>
    <col min="1" max="1" width="5" style="2" customWidth="1"/>
    <col min="2" max="2" width="10" style="2" customWidth="1"/>
    <col min="3" max="3" width="5" style="2" customWidth="1"/>
    <col min="4" max="5" width="15" style="2" customWidth="1"/>
    <col min="6" max="6" width="12.5" style="2" customWidth="1"/>
    <col min="7" max="7" width="6.25" style="2" customWidth="1"/>
    <col min="8" max="8" width="13.75" style="2" customWidth="1"/>
    <col min="9" max="9" width="12.5" style="2" customWidth="1"/>
    <col min="10" max="10" width="13.75" style="2" customWidth="1"/>
    <col min="11" max="11" width="6.25" style="2" customWidth="1"/>
    <col min="12" max="12" width="10" style="2" customWidth="1"/>
    <col min="13" max="14" width="13.75" style="2" customWidth="1"/>
    <col min="15" max="15" width="15" style="2" customWidth="1"/>
    <col min="16" max="16" width="12.5" style="2" customWidth="1"/>
    <col min="17" max="18" width="18.75" style="2" customWidth="1"/>
    <col min="19" max="19" width="43.75" style="2" customWidth="1"/>
    <col min="20" max="20" width="15" style="2" customWidth="1"/>
    <col min="21" max="21" width="12.5" style="2" customWidth="1"/>
    <col min="22" max="22" width="15" style="2" customWidth="1"/>
    <col min="23" max="24" width="18.75" style="2" customWidth="1"/>
    <col min="25" max="25" width="25" style="2" customWidth="1"/>
    <col min="26" max="28" width="5" style="2" customWidth="1"/>
    <col min="29" max="31" width="10" style="2" customWidth="1"/>
    <col min="32" max="36" width="12.5" style="2" customWidth="1"/>
    <col min="37" max="38" width="15" style="2" customWidth="1"/>
    <col min="39" max="39" width="10" style="2" customWidth="1"/>
    <col min="40" max="40" width="18.75" style="2" customWidth="1"/>
    <col min="41" max="41" width="10" style="2" customWidth="1"/>
    <col min="42" max="43" width="18.75" style="2" customWidth="1"/>
    <col min="44" max="44" width="15" style="2" customWidth="1"/>
    <col min="45" max="48" width="18.75" style="2" customWidth="1"/>
    <col min="49" max="49" width="15" style="2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205</v>
      </c>
      <c r="AY1" s="8" t="s">
        <v>206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4"/>
      <c r="AG2" s="4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6"/>
      <c r="AU2" s="6"/>
      <c r="AV2" s="3" t="s">
        <v>75</v>
      </c>
      <c r="AW2" s="4"/>
      <c r="AX2" s="9" t="s">
        <v>207</v>
      </c>
      <c r="AY2" s="10">
        <f>AC2*0.88</f>
        <v>676720</v>
      </c>
    </row>
    <row r="3" spans="1:51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79</v>
      </c>
      <c r="T3" s="4"/>
      <c r="U3" s="3" t="s">
        <v>60</v>
      </c>
      <c r="V3" s="3" t="s">
        <v>80</v>
      </c>
      <c r="W3" s="3" t="s">
        <v>81</v>
      </c>
      <c r="X3" s="3" t="s">
        <v>82</v>
      </c>
      <c r="Y3" s="3" t="s">
        <v>83</v>
      </c>
      <c r="Z3" s="3" t="s">
        <v>49</v>
      </c>
      <c r="AA3" s="3" t="s">
        <v>51</v>
      </c>
      <c r="AB3" s="3" t="s">
        <v>49</v>
      </c>
      <c r="AC3" s="3" t="s">
        <v>84</v>
      </c>
      <c r="AD3" s="3" t="s">
        <v>85</v>
      </c>
      <c r="AE3" s="3" t="s">
        <v>65</v>
      </c>
      <c r="AF3" s="4"/>
      <c r="AG3" s="4"/>
      <c r="AH3" s="3" t="s">
        <v>66</v>
      </c>
      <c r="AI3" s="3" t="s">
        <v>86</v>
      </c>
      <c r="AJ3" s="3" t="s">
        <v>87</v>
      </c>
      <c r="AK3" s="3" t="s">
        <v>88</v>
      </c>
      <c r="AL3" s="3" t="s">
        <v>89</v>
      </c>
      <c r="AM3" s="3" t="s">
        <v>90</v>
      </c>
      <c r="AN3" s="5" t="s">
        <v>91</v>
      </c>
      <c r="AO3" s="3" t="s">
        <v>92</v>
      </c>
      <c r="AP3" s="5" t="s">
        <v>93</v>
      </c>
      <c r="AQ3" s="6"/>
      <c r="AR3" s="6"/>
      <c r="AS3" s="6"/>
      <c r="AT3" s="6"/>
      <c r="AU3" s="6"/>
      <c r="AV3" s="3" t="s">
        <v>75</v>
      </c>
      <c r="AW3" s="4"/>
      <c r="AX3" s="9" t="s">
        <v>207</v>
      </c>
      <c r="AY3" s="10">
        <f t="shared" ref="AY3:AY10" si="0">AC3*0.88</f>
        <v>329472</v>
      </c>
    </row>
    <row r="4" spans="1:51">
      <c r="A4" s="3" t="s">
        <v>94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95</v>
      </c>
      <c r="G4" s="3" t="s">
        <v>49</v>
      </c>
      <c r="H4" s="3" t="s">
        <v>96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97</v>
      </c>
      <c r="T4" s="4"/>
      <c r="U4" s="3" t="s">
        <v>60</v>
      </c>
      <c r="V4" s="3" t="s">
        <v>98</v>
      </c>
      <c r="W4" s="4"/>
      <c r="X4" s="4"/>
      <c r="Y4" s="3" t="s">
        <v>99</v>
      </c>
      <c r="Z4" s="3" t="s">
        <v>49</v>
      </c>
      <c r="AA4" s="3" t="s">
        <v>51</v>
      </c>
      <c r="AB4" s="3" t="s">
        <v>49</v>
      </c>
      <c r="AC4" s="3" t="s">
        <v>100</v>
      </c>
      <c r="AD4" s="3" t="s">
        <v>101</v>
      </c>
      <c r="AE4" s="3" t="s">
        <v>65</v>
      </c>
      <c r="AF4" s="4"/>
      <c r="AG4" s="4"/>
      <c r="AH4" s="3" t="s">
        <v>66</v>
      </c>
      <c r="AI4" s="3" t="s">
        <v>102</v>
      </c>
      <c r="AJ4" s="3" t="s">
        <v>103</v>
      </c>
      <c r="AK4" s="3" t="s">
        <v>104</v>
      </c>
      <c r="AL4" s="3" t="s">
        <v>105</v>
      </c>
      <c r="AM4" s="3" t="s">
        <v>106</v>
      </c>
      <c r="AN4" s="5" t="s">
        <v>107</v>
      </c>
      <c r="AO4" s="3" t="s">
        <v>108</v>
      </c>
      <c r="AP4" s="5" t="s">
        <v>109</v>
      </c>
      <c r="AQ4" s="6"/>
      <c r="AR4" s="6"/>
      <c r="AS4" s="6"/>
      <c r="AT4" s="6"/>
      <c r="AU4" s="6"/>
      <c r="AV4" s="3" t="s">
        <v>75</v>
      </c>
      <c r="AW4" s="4"/>
      <c r="AX4" s="9" t="s">
        <v>207</v>
      </c>
      <c r="AY4" s="10">
        <f t="shared" si="0"/>
        <v>141768</v>
      </c>
    </row>
    <row r="5" spans="1:51">
      <c r="A5" s="3" t="s">
        <v>110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111</v>
      </c>
      <c r="G5" s="3" t="s">
        <v>49</v>
      </c>
      <c r="H5" s="3" t="s">
        <v>112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113</v>
      </c>
      <c r="T5" s="4"/>
      <c r="U5" s="3" t="s">
        <v>60</v>
      </c>
      <c r="V5" s="3" t="s">
        <v>114</v>
      </c>
      <c r="W5" s="4"/>
      <c r="X5" s="4"/>
      <c r="Y5" s="3" t="s">
        <v>115</v>
      </c>
      <c r="Z5" s="3" t="s">
        <v>49</v>
      </c>
      <c r="AA5" s="3" t="s">
        <v>51</v>
      </c>
      <c r="AB5" s="3" t="s">
        <v>49</v>
      </c>
      <c r="AC5" s="3" t="s">
        <v>116</v>
      </c>
      <c r="AD5" s="3" t="s">
        <v>117</v>
      </c>
      <c r="AE5" s="3" t="s">
        <v>65</v>
      </c>
      <c r="AF5" s="4"/>
      <c r="AG5" s="4"/>
      <c r="AH5" s="3" t="s">
        <v>66</v>
      </c>
      <c r="AI5" s="3" t="s">
        <v>118</v>
      </c>
      <c r="AJ5" s="3" t="s">
        <v>119</v>
      </c>
      <c r="AK5" s="3" t="s">
        <v>120</v>
      </c>
      <c r="AL5" s="3" t="s">
        <v>120</v>
      </c>
      <c r="AM5" s="3" t="s">
        <v>121</v>
      </c>
      <c r="AN5" s="5" t="s">
        <v>122</v>
      </c>
      <c r="AO5" s="3" t="s">
        <v>123</v>
      </c>
      <c r="AP5" s="5" t="s">
        <v>124</v>
      </c>
      <c r="AQ5" s="6"/>
      <c r="AR5" s="6"/>
      <c r="AS5" s="6"/>
      <c r="AT5" s="5" t="s">
        <v>125</v>
      </c>
      <c r="AU5" s="6"/>
      <c r="AV5" s="3" t="s">
        <v>75</v>
      </c>
      <c r="AW5" s="4"/>
      <c r="AX5" s="9" t="s">
        <v>207</v>
      </c>
      <c r="AY5" s="10">
        <f t="shared" si="0"/>
        <v>114840</v>
      </c>
    </row>
    <row r="6" spans="1:51">
      <c r="A6" s="3" t="s">
        <v>126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127</v>
      </c>
      <c r="G6" s="3" t="s">
        <v>49</v>
      </c>
      <c r="H6" s="3" t="s">
        <v>128</v>
      </c>
      <c r="I6" s="4"/>
      <c r="J6" s="4"/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97</v>
      </c>
      <c r="T6" s="4"/>
      <c r="U6" s="3" t="s">
        <v>60</v>
      </c>
      <c r="V6" s="3" t="s">
        <v>98</v>
      </c>
      <c r="W6" s="4"/>
      <c r="X6" s="4"/>
      <c r="Y6" s="3" t="s">
        <v>99</v>
      </c>
      <c r="Z6" s="3" t="s">
        <v>49</v>
      </c>
      <c r="AA6" s="3" t="s">
        <v>51</v>
      </c>
      <c r="AB6" s="3" t="s">
        <v>49</v>
      </c>
      <c r="AC6" s="3" t="s">
        <v>100</v>
      </c>
      <c r="AD6" s="3" t="s">
        <v>101</v>
      </c>
      <c r="AE6" s="3" t="s">
        <v>65</v>
      </c>
      <c r="AF6" s="4"/>
      <c r="AG6" s="4"/>
      <c r="AH6" s="3" t="s">
        <v>66</v>
      </c>
      <c r="AI6" s="3" t="s">
        <v>129</v>
      </c>
      <c r="AJ6" s="3" t="s">
        <v>130</v>
      </c>
      <c r="AK6" s="3" t="s">
        <v>131</v>
      </c>
      <c r="AL6" s="3" t="s">
        <v>132</v>
      </c>
      <c r="AM6" s="3" t="s">
        <v>133</v>
      </c>
      <c r="AN6" s="5" t="s">
        <v>134</v>
      </c>
      <c r="AO6" s="3" t="s">
        <v>135</v>
      </c>
      <c r="AP6" s="5" t="s">
        <v>136</v>
      </c>
      <c r="AQ6" s="6"/>
      <c r="AR6" s="6"/>
      <c r="AS6" s="6"/>
      <c r="AT6" s="5" t="s">
        <v>137</v>
      </c>
      <c r="AU6" s="6"/>
      <c r="AV6" s="3" t="s">
        <v>75</v>
      </c>
      <c r="AW6" s="4"/>
      <c r="AX6" s="9" t="s">
        <v>207</v>
      </c>
      <c r="AY6" s="10">
        <f t="shared" si="0"/>
        <v>141768</v>
      </c>
    </row>
    <row r="7" spans="1:51">
      <c r="A7" s="3" t="s">
        <v>138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139</v>
      </c>
      <c r="G7" s="3" t="s">
        <v>49</v>
      </c>
      <c r="H7" s="3" t="s">
        <v>140</v>
      </c>
      <c r="I7" s="3" t="s">
        <v>141</v>
      </c>
      <c r="J7" s="3" t="s">
        <v>142</v>
      </c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143</v>
      </c>
      <c r="T7" s="4"/>
      <c r="U7" s="3" t="s">
        <v>60</v>
      </c>
      <c r="V7" s="3" t="s">
        <v>144</v>
      </c>
      <c r="W7" s="4"/>
      <c r="X7" s="4"/>
      <c r="Y7" s="3" t="s">
        <v>145</v>
      </c>
      <c r="Z7" s="3" t="s">
        <v>49</v>
      </c>
      <c r="AA7" s="3" t="s">
        <v>51</v>
      </c>
      <c r="AB7" s="3" t="s">
        <v>49</v>
      </c>
      <c r="AC7" s="3" t="s">
        <v>146</v>
      </c>
      <c r="AD7" s="3" t="s">
        <v>147</v>
      </c>
      <c r="AE7" s="3" t="s">
        <v>65</v>
      </c>
      <c r="AF7" s="4"/>
      <c r="AG7" s="4"/>
      <c r="AH7" s="3" t="s">
        <v>66</v>
      </c>
      <c r="AI7" s="3" t="s">
        <v>148</v>
      </c>
      <c r="AJ7" s="3" t="s">
        <v>149</v>
      </c>
      <c r="AK7" s="3" t="s">
        <v>104</v>
      </c>
      <c r="AL7" s="3" t="s">
        <v>150</v>
      </c>
      <c r="AM7" s="3" t="s">
        <v>151</v>
      </c>
      <c r="AN7" s="5" t="s">
        <v>152</v>
      </c>
      <c r="AO7" s="4"/>
      <c r="AP7" s="5" t="s">
        <v>152</v>
      </c>
      <c r="AQ7" s="6"/>
      <c r="AR7" s="6"/>
      <c r="AS7" s="6"/>
      <c r="AT7" s="6"/>
      <c r="AU7" s="6"/>
      <c r="AV7" s="3" t="s">
        <v>75</v>
      </c>
      <c r="AW7" s="4"/>
      <c r="AX7" s="9" t="s">
        <v>207</v>
      </c>
      <c r="AY7" s="10">
        <f t="shared" si="0"/>
        <v>878240</v>
      </c>
    </row>
    <row r="8" spans="1:51">
      <c r="A8" s="3" t="s">
        <v>153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154</v>
      </c>
      <c r="G8" s="3" t="s">
        <v>49</v>
      </c>
      <c r="H8" s="3" t="s">
        <v>155</v>
      </c>
      <c r="I8" s="4"/>
      <c r="J8" s="4"/>
      <c r="K8" s="3" t="s">
        <v>49</v>
      </c>
      <c r="L8" s="3" t="s">
        <v>56</v>
      </c>
      <c r="M8" s="3" t="s">
        <v>57</v>
      </c>
      <c r="N8" s="4"/>
      <c r="O8" s="3" t="s">
        <v>58</v>
      </c>
      <c r="P8" s="4"/>
      <c r="Q8" s="4"/>
      <c r="R8" s="4"/>
      <c r="S8" s="5" t="s">
        <v>113</v>
      </c>
      <c r="T8" s="4"/>
      <c r="U8" s="3" t="s">
        <v>60</v>
      </c>
      <c r="V8" s="3" t="s">
        <v>114</v>
      </c>
      <c r="W8" s="4"/>
      <c r="X8" s="4"/>
      <c r="Y8" s="3" t="s">
        <v>115</v>
      </c>
      <c r="Z8" s="3" t="s">
        <v>49</v>
      </c>
      <c r="AA8" s="3" t="s">
        <v>51</v>
      </c>
      <c r="AB8" s="3" t="s">
        <v>49</v>
      </c>
      <c r="AC8" s="3" t="s">
        <v>116</v>
      </c>
      <c r="AD8" s="3" t="s">
        <v>117</v>
      </c>
      <c r="AE8" s="3" t="s">
        <v>65</v>
      </c>
      <c r="AF8" s="4"/>
      <c r="AG8" s="4"/>
      <c r="AH8" s="3" t="s">
        <v>66</v>
      </c>
      <c r="AI8" s="3" t="s">
        <v>156</v>
      </c>
      <c r="AJ8" s="3" t="s">
        <v>157</v>
      </c>
      <c r="AK8" s="3" t="s">
        <v>158</v>
      </c>
      <c r="AL8" s="3" t="s">
        <v>159</v>
      </c>
      <c r="AM8" s="3" t="s">
        <v>160</v>
      </c>
      <c r="AN8" s="5" t="s">
        <v>161</v>
      </c>
      <c r="AO8" s="3" t="s">
        <v>162</v>
      </c>
      <c r="AP8" s="5" t="s">
        <v>163</v>
      </c>
      <c r="AQ8" s="6"/>
      <c r="AR8" s="6"/>
      <c r="AS8" s="6"/>
      <c r="AT8" s="6"/>
      <c r="AU8" s="6"/>
      <c r="AV8" s="3" t="s">
        <v>75</v>
      </c>
      <c r="AW8" s="4"/>
      <c r="AX8" s="9" t="s">
        <v>207</v>
      </c>
      <c r="AY8" s="10">
        <f t="shared" si="0"/>
        <v>114840</v>
      </c>
    </row>
    <row r="9" spans="1:51">
      <c r="A9" s="3" t="s">
        <v>164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165</v>
      </c>
      <c r="G9" s="3" t="s">
        <v>49</v>
      </c>
      <c r="H9" s="3" t="s">
        <v>166</v>
      </c>
      <c r="I9" s="4"/>
      <c r="J9" s="4"/>
      <c r="K9" s="3" t="s">
        <v>49</v>
      </c>
      <c r="L9" s="3" t="s">
        <v>56</v>
      </c>
      <c r="M9" s="3" t="s">
        <v>57</v>
      </c>
      <c r="N9" s="4"/>
      <c r="O9" s="3" t="s">
        <v>58</v>
      </c>
      <c r="P9" s="4"/>
      <c r="Q9" s="4"/>
      <c r="R9" s="4"/>
      <c r="S9" s="5" t="s">
        <v>59</v>
      </c>
      <c r="T9" s="4"/>
      <c r="U9" s="3" t="s">
        <v>60</v>
      </c>
      <c r="V9" s="3" t="s">
        <v>61</v>
      </c>
      <c r="W9" s="4"/>
      <c r="X9" s="4"/>
      <c r="Y9" s="3" t="s">
        <v>62</v>
      </c>
      <c r="Z9" s="3" t="s">
        <v>49</v>
      </c>
      <c r="AA9" s="3" t="s">
        <v>51</v>
      </c>
      <c r="AB9" s="3" t="s">
        <v>49</v>
      </c>
      <c r="AC9" s="3" t="s">
        <v>63</v>
      </c>
      <c r="AD9" s="3" t="s">
        <v>64</v>
      </c>
      <c r="AE9" s="3" t="s">
        <v>65</v>
      </c>
      <c r="AF9" s="4"/>
      <c r="AG9" s="4"/>
      <c r="AH9" s="3" t="s">
        <v>66</v>
      </c>
      <c r="AI9" s="3" t="s">
        <v>167</v>
      </c>
      <c r="AJ9" s="3" t="s">
        <v>168</v>
      </c>
      <c r="AK9" s="3" t="s">
        <v>169</v>
      </c>
      <c r="AL9" s="3" t="s">
        <v>170</v>
      </c>
      <c r="AM9" s="3" t="s">
        <v>171</v>
      </c>
      <c r="AN9" s="5" t="s">
        <v>172</v>
      </c>
      <c r="AO9" s="3" t="s">
        <v>173</v>
      </c>
      <c r="AP9" s="5" t="s">
        <v>174</v>
      </c>
      <c r="AQ9" s="6"/>
      <c r="AR9" s="6"/>
      <c r="AS9" s="6"/>
      <c r="AT9" s="5" t="s">
        <v>175</v>
      </c>
      <c r="AU9" s="6"/>
      <c r="AV9" s="3" t="s">
        <v>75</v>
      </c>
      <c r="AW9" s="4"/>
      <c r="AX9" s="9" t="s">
        <v>207</v>
      </c>
      <c r="AY9" s="10">
        <f t="shared" si="0"/>
        <v>676720</v>
      </c>
    </row>
    <row r="10" spans="1:51">
      <c r="A10" s="3" t="s">
        <v>176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177</v>
      </c>
      <c r="G10" s="3" t="s">
        <v>49</v>
      </c>
      <c r="H10" s="3" t="s">
        <v>178</v>
      </c>
      <c r="I10" s="3" t="s">
        <v>141</v>
      </c>
      <c r="J10" s="3" t="s">
        <v>179</v>
      </c>
      <c r="K10" s="3" t="s">
        <v>49</v>
      </c>
      <c r="L10" s="3" t="s">
        <v>56</v>
      </c>
      <c r="M10" s="3" t="s">
        <v>57</v>
      </c>
      <c r="N10" s="4"/>
      <c r="O10" s="3" t="s">
        <v>58</v>
      </c>
      <c r="P10" s="4"/>
      <c r="Q10" s="4"/>
      <c r="R10" s="4"/>
      <c r="S10" s="5" t="s">
        <v>113</v>
      </c>
      <c r="T10" s="4"/>
      <c r="U10" s="3" t="s">
        <v>60</v>
      </c>
      <c r="V10" s="3" t="s">
        <v>114</v>
      </c>
      <c r="W10" s="4"/>
      <c r="X10" s="4"/>
      <c r="Y10" s="3" t="s">
        <v>115</v>
      </c>
      <c r="Z10" s="3" t="s">
        <v>49</v>
      </c>
      <c r="AA10" s="3" t="s">
        <v>51</v>
      </c>
      <c r="AB10" s="3" t="s">
        <v>49</v>
      </c>
      <c r="AC10" s="3" t="s">
        <v>116</v>
      </c>
      <c r="AD10" s="3" t="s">
        <v>117</v>
      </c>
      <c r="AE10" s="3" t="s">
        <v>65</v>
      </c>
      <c r="AF10" s="4"/>
      <c r="AG10" s="4"/>
      <c r="AH10" s="3" t="s">
        <v>66</v>
      </c>
      <c r="AI10" s="3" t="s">
        <v>180</v>
      </c>
      <c r="AJ10" s="3" t="s">
        <v>181</v>
      </c>
      <c r="AK10" s="3" t="s">
        <v>182</v>
      </c>
      <c r="AL10" s="3" t="s">
        <v>183</v>
      </c>
      <c r="AM10" s="3" t="s">
        <v>184</v>
      </c>
      <c r="AN10" s="5" t="s">
        <v>186</v>
      </c>
      <c r="AO10" s="3" t="s">
        <v>185</v>
      </c>
      <c r="AP10" s="5" t="s">
        <v>186</v>
      </c>
      <c r="AQ10" s="6"/>
      <c r="AR10" s="6"/>
      <c r="AS10" s="6"/>
      <c r="AT10" s="6"/>
      <c r="AU10" s="6"/>
      <c r="AV10" s="3" t="s">
        <v>75</v>
      </c>
      <c r="AW10" s="4"/>
      <c r="AX10" s="9" t="s">
        <v>208</v>
      </c>
      <c r="AY10" s="10">
        <f t="shared" si="0"/>
        <v>114840</v>
      </c>
    </row>
    <row r="11" spans="1:51">
      <c r="A11" s="3" t="s">
        <v>187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188</v>
      </c>
      <c r="G11" s="3" t="s">
        <v>49</v>
      </c>
      <c r="H11" s="3" t="s">
        <v>189</v>
      </c>
      <c r="I11" s="4"/>
      <c r="J11" s="4"/>
      <c r="K11" s="3" t="s">
        <v>49</v>
      </c>
      <c r="L11" s="3" t="s">
        <v>56</v>
      </c>
      <c r="M11" s="3" t="s">
        <v>57</v>
      </c>
      <c r="N11" s="4"/>
      <c r="O11" s="3" t="s">
        <v>58</v>
      </c>
      <c r="P11" s="4"/>
      <c r="Q11" s="4"/>
      <c r="R11" s="4"/>
      <c r="S11" s="5" t="s">
        <v>190</v>
      </c>
      <c r="T11" s="4"/>
      <c r="U11" s="3" t="s">
        <v>60</v>
      </c>
      <c r="V11" s="3" t="s">
        <v>191</v>
      </c>
      <c r="W11" s="3" t="s">
        <v>192</v>
      </c>
      <c r="X11" s="3" t="s">
        <v>193</v>
      </c>
      <c r="Y11" s="3" t="s">
        <v>194</v>
      </c>
      <c r="Z11" s="3" t="s">
        <v>49</v>
      </c>
      <c r="AA11" s="3" t="s">
        <v>51</v>
      </c>
      <c r="AB11" s="3" t="s">
        <v>49</v>
      </c>
      <c r="AC11" s="3" t="s">
        <v>195</v>
      </c>
      <c r="AD11" s="3" t="s">
        <v>196</v>
      </c>
      <c r="AE11" s="3" t="s">
        <v>65</v>
      </c>
      <c r="AF11" s="4"/>
      <c r="AG11" s="4"/>
      <c r="AH11" s="3" t="s">
        <v>197</v>
      </c>
      <c r="AI11" s="3" t="s">
        <v>198</v>
      </c>
      <c r="AJ11" s="3" t="s">
        <v>199</v>
      </c>
      <c r="AK11" s="3" t="s">
        <v>104</v>
      </c>
      <c r="AL11" s="3" t="s">
        <v>200</v>
      </c>
      <c r="AM11" s="3" t="s">
        <v>201</v>
      </c>
      <c r="AN11" s="5" t="s">
        <v>202</v>
      </c>
      <c r="AO11" s="3" t="s">
        <v>203</v>
      </c>
      <c r="AP11" s="5" t="s">
        <v>204</v>
      </c>
      <c r="AQ11" s="6"/>
      <c r="AR11" s="6"/>
      <c r="AS11" s="6"/>
      <c r="AT11" s="6"/>
      <c r="AU11" s="6"/>
      <c r="AV11" s="3" t="s">
        <v>75</v>
      </c>
      <c r="AW11" s="4"/>
      <c r="AX11" s="9" t="s">
        <v>208</v>
      </c>
      <c r="AY11" s="10">
        <f t="shared" ref="AY11" si="1">AC11*0.88</f>
        <v>118800</v>
      </c>
    </row>
  </sheetData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WarehouseOutList_20170810090314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2017-08-10T00:06:40Z</dcterms:created>
  <dcterms:modified xsi:type="dcterms:W3CDTF">2017-08-10T00:06:40Z</dcterms:modified>
</cp:coreProperties>
</file>