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9660" windowHeight="5490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AP3" i="1"/>
  <c r="AP2"/>
</calcChain>
</file>

<file path=xl/sharedStrings.xml><?xml version="1.0" encoding="utf-8"?>
<sst xmlns="http://schemas.openxmlformats.org/spreadsheetml/2006/main" count="107" uniqueCount="76">
  <si>
    <t>아이디</t>
  </si>
  <si>
    <t>상품번호</t>
  </si>
  <si>
    <t>주문번호</t>
  </si>
  <si>
    <t>주문일자(결제확인전)</t>
  </si>
  <si>
    <t>판매금액</t>
  </si>
  <si>
    <t>판매단가</t>
  </si>
  <si>
    <t>구매자명</t>
  </si>
  <si>
    <t>구매자ID</t>
  </si>
  <si>
    <t>상품명</t>
  </si>
  <si>
    <t>수량</t>
  </si>
  <si>
    <t>주문옵션</t>
  </si>
  <si>
    <t>추가구성</t>
  </si>
  <si>
    <t>사은품</t>
  </si>
  <si>
    <t>수령인명</t>
  </si>
  <si>
    <t>수령인 휴대폰</t>
  </si>
  <si>
    <t>수령인 전화번호</t>
  </si>
  <si>
    <t>우편번호</t>
  </si>
  <si>
    <t>주소</t>
  </si>
  <si>
    <t>배송시 요구사항</t>
  </si>
  <si>
    <t>배송번호</t>
  </si>
  <si>
    <t>배송비</t>
  </si>
  <si>
    <t>배송비 금액</t>
  </si>
  <si>
    <t>택배사명(발송방법)</t>
  </si>
  <si>
    <t>송장번호</t>
  </si>
  <si>
    <t>장바구니번호(결제번호)</t>
  </si>
  <si>
    <t>구매자 휴대폰</t>
  </si>
  <si>
    <t>구매자 전화번호</t>
  </si>
  <si>
    <t>발송예정일</t>
  </si>
  <si>
    <t>배송지연사유</t>
  </si>
  <si>
    <t>판매자 관리코드</t>
  </si>
  <si>
    <t>판매자 상세관리코드</t>
  </si>
  <si>
    <t>주문확인일자</t>
  </si>
  <si>
    <t>서비스이용료</t>
  </si>
  <si>
    <t>정산예정금액</t>
  </si>
  <si>
    <t>판매자쿠폰할인</t>
  </si>
  <si>
    <t>스마일포인트적립</t>
  </si>
  <si>
    <t>일시불할인</t>
  </si>
  <si>
    <t>(옥션)복수구매할인</t>
  </si>
  <si>
    <t>(옥션)우수회원할인</t>
  </si>
  <si>
    <t>판매방식</t>
  </si>
  <si>
    <t>결제완료일</t>
  </si>
  <si>
    <t>옥션(canon2013)</t>
  </si>
  <si>
    <t>B443408679</t>
  </si>
  <si>
    <t>2017-09-28 15:15:00</t>
  </si>
  <si>
    <t>798,000</t>
  </si>
  <si>
    <t>신이스리</t>
  </si>
  <si>
    <t>sin****</t>
  </si>
  <si>
    <t>캐논 EOS 200D[18~55mm STM, 정품]  캐논본사직영  EOS 200D 18-55 KIT + 정품가방 + 16G</t>
  </si>
  <si>
    <t>색상:블랙/1개</t>
  </si>
  <si>
    <t>010-5612-6437</t>
  </si>
  <si>
    <t>158-831</t>
  </si>
  <si>
    <t>서울 양천구 신월1동 222-7 성원아파트 1405호</t>
  </si>
  <si>
    <t>보일러실에 넣어주세요</t>
  </si>
  <si>
    <t>742213396</t>
  </si>
  <si>
    <t>선불</t>
  </si>
  <si>
    <t>0</t>
  </si>
  <si>
    <t>일양로지스</t>
  </si>
  <si>
    <t>02-2604-8852</t>
  </si>
  <si>
    <t>2253C003AA</t>
  </si>
  <si>
    <t>2250C006AA</t>
  </si>
  <si>
    <t>2017-09-29 09:10:00</t>
  </si>
  <si>
    <t>47,880</t>
  </si>
  <si>
    <t>750,120</t>
  </si>
  <si>
    <t>오픈마켓</t>
  </si>
  <si>
    <t>2017-09-28 10:53:00</t>
  </si>
  <si>
    <t>완소인터내셔날</t>
  </si>
  <si>
    <t>grt**</t>
  </si>
  <si>
    <t>색상:화이트/1개</t>
  </si>
  <si>
    <t>김진호</t>
  </si>
  <si>
    <t>010-3228-2578</t>
  </si>
  <si>
    <t>12235</t>
  </si>
  <si>
    <t>경기도 남양주시 금곡동 산67-25 은성주택 경춘로 885번길 10-7 은성주택 7동 101호</t>
  </si>
  <si>
    <t>742152532</t>
  </si>
  <si>
    <t>031-594-2231</t>
  </si>
  <si>
    <t>10,880</t>
  </si>
  <si>
    <t>고객결제가</t>
    <phoneticPr fontId="2" type="noConversion"/>
  </si>
</sst>
</file>

<file path=xl/styles.xml><?xml version="1.0" encoding="utf-8"?>
<styleSheet xmlns="http://schemas.openxmlformats.org/spreadsheetml/2006/main">
  <fonts count="4">
    <font>
      <sz val="10"/>
      <name val="Arial"/>
    </font>
    <font>
      <b/>
      <sz val="10"/>
      <name val="Arial"/>
    </font>
    <font>
      <sz val="8"/>
      <name val="돋움"/>
      <family val="3"/>
      <charset val="129"/>
    </font>
    <font>
      <sz val="10"/>
      <name val="돋움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2" borderId="0" xfId="0" applyFont="1" applyFill="1"/>
    <xf numFmtId="0" fontId="3" fillId="0" borderId="0" xfId="0" applyFont="1"/>
  </cellXfs>
  <cellStyles count="1">
    <cellStyle name="표준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AP3"/>
  <sheetViews>
    <sheetView tabSelected="1" topLeftCell="AD1" zoomScaleNormal="100" workbookViewId="0">
      <selection activeCell="AP2" sqref="AP2"/>
    </sheetView>
  </sheetViews>
  <sheetFormatPr defaultRowHeight="12.75"/>
  <cols>
    <col min="1" max="41" width="20.7109375" customWidth="1"/>
  </cols>
  <sheetData>
    <row r="1" spans="1:42" collapsed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2" t="s">
        <v>75</v>
      </c>
    </row>
    <row r="2" spans="1:42">
      <c r="A2" t="s">
        <v>41</v>
      </c>
      <c r="B2" t="s">
        <v>42</v>
      </c>
      <c r="C2">
        <v>1364566709</v>
      </c>
      <c r="D2" t="s">
        <v>43</v>
      </c>
      <c r="E2" t="s">
        <v>44</v>
      </c>
      <c r="F2" t="s">
        <v>44</v>
      </c>
      <c r="G2" t="s">
        <v>45</v>
      </c>
      <c r="H2" t="s">
        <v>46</v>
      </c>
      <c r="I2" t="s">
        <v>47</v>
      </c>
      <c r="J2">
        <v>1</v>
      </c>
      <c r="K2" t="s">
        <v>48</v>
      </c>
      <c r="N2" t="s">
        <v>45</v>
      </c>
      <c r="O2" t="s">
        <v>49</v>
      </c>
      <c r="P2" t="s">
        <v>49</v>
      </c>
      <c r="Q2" t="s">
        <v>50</v>
      </c>
      <c r="R2" t="s">
        <v>51</v>
      </c>
      <c r="S2" t="s">
        <v>52</v>
      </c>
      <c r="T2" t="s">
        <v>53</v>
      </c>
      <c r="U2" t="s">
        <v>54</v>
      </c>
      <c r="V2" t="s">
        <v>55</v>
      </c>
      <c r="W2" t="s">
        <v>56</v>
      </c>
      <c r="Y2">
        <v>1043926869</v>
      </c>
      <c r="Z2" t="s">
        <v>49</v>
      </c>
      <c r="AA2" t="s">
        <v>57</v>
      </c>
      <c r="AD2" t="s">
        <v>58</v>
      </c>
      <c r="AE2" t="s">
        <v>59</v>
      </c>
      <c r="AF2" t="s">
        <v>60</v>
      </c>
      <c r="AG2" t="s">
        <v>61</v>
      </c>
      <c r="AH2" t="s">
        <v>62</v>
      </c>
      <c r="AI2" t="s">
        <v>55</v>
      </c>
      <c r="AJ2" t="s">
        <v>55</v>
      </c>
      <c r="AK2" t="s">
        <v>55</v>
      </c>
      <c r="AL2" t="s">
        <v>55</v>
      </c>
      <c r="AM2" t="s">
        <v>55</v>
      </c>
      <c r="AN2" t="s">
        <v>63</v>
      </c>
      <c r="AO2" t="s">
        <v>43</v>
      </c>
      <c r="AP2">
        <f>(AG2+AH2-AI2)/J2</f>
        <v>798000</v>
      </c>
    </row>
    <row r="3" spans="1:42">
      <c r="A3" t="s">
        <v>41</v>
      </c>
      <c r="B3" t="s">
        <v>42</v>
      </c>
      <c r="C3">
        <v>1364486135</v>
      </c>
      <c r="D3" t="s">
        <v>64</v>
      </c>
      <c r="E3" t="s">
        <v>44</v>
      </c>
      <c r="F3" t="s">
        <v>44</v>
      </c>
      <c r="G3" t="s">
        <v>65</v>
      </c>
      <c r="H3" t="s">
        <v>66</v>
      </c>
      <c r="I3" t="s">
        <v>47</v>
      </c>
      <c r="J3">
        <v>1</v>
      </c>
      <c r="K3" t="s">
        <v>67</v>
      </c>
      <c r="N3" t="s">
        <v>68</v>
      </c>
      <c r="O3" t="s">
        <v>69</v>
      </c>
      <c r="P3" t="s">
        <v>69</v>
      </c>
      <c r="Q3" t="s">
        <v>70</v>
      </c>
      <c r="R3" t="s">
        <v>71</v>
      </c>
      <c r="T3" t="s">
        <v>72</v>
      </c>
      <c r="U3" t="s">
        <v>54</v>
      </c>
      <c r="V3" t="s">
        <v>55</v>
      </c>
      <c r="W3" t="s">
        <v>56</v>
      </c>
      <c r="Y3">
        <v>1043874180</v>
      </c>
      <c r="Z3" t="s">
        <v>69</v>
      </c>
      <c r="AA3" t="s">
        <v>73</v>
      </c>
      <c r="AD3" t="s">
        <v>58</v>
      </c>
      <c r="AE3" t="s">
        <v>58</v>
      </c>
      <c r="AF3" t="s">
        <v>60</v>
      </c>
      <c r="AG3" t="s">
        <v>74</v>
      </c>
      <c r="AH3" t="s">
        <v>62</v>
      </c>
      <c r="AI3" t="s">
        <v>55</v>
      </c>
      <c r="AJ3" t="s">
        <v>55</v>
      </c>
      <c r="AK3" t="s">
        <v>55</v>
      </c>
      <c r="AL3" t="s">
        <v>55</v>
      </c>
      <c r="AM3" t="s">
        <v>55</v>
      </c>
      <c r="AN3" t="s">
        <v>63</v>
      </c>
      <c r="AO3" t="s">
        <v>64</v>
      </c>
      <c r="AP3">
        <f>(AG3+AH3-AI3)/J3</f>
        <v>761000</v>
      </c>
    </row>
  </sheetData>
  <phoneticPr fontId="2" type="noConversion"/>
  <printOptions gridLines="1" gridLinesSet="0"/>
  <pageMargins left="0.75" right="0.75" top="1" bottom="1" header="0.5" footer="0.5"/>
  <pageSetup paperSize="9" fitToWidth="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 seong-mi</dc:creator>
  <cp:lastModifiedBy>ck401</cp:lastModifiedBy>
  <dcterms:created xsi:type="dcterms:W3CDTF">2017-09-29T00:12:24Z</dcterms:created>
  <dcterms:modified xsi:type="dcterms:W3CDTF">2017-09-29T00:12:24Z</dcterms:modified>
</cp:coreProperties>
</file>