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BN3" i="1"/>
  <c r="BN4"/>
  <c r="BN2"/>
</calcChain>
</file>

<file path=xl/sharedStrings.xml><?xml version="1.0" encoding="utf-8"?>
<sst xmlns="http://schemas.openxmlformats.org/spreadsheetml/2006/main" count="258" uniqueCount="124">
  <si>
    <t>번호</t>
  </si>
  <si>
    <t>주문상태</t>
  </si>
  <si>
    <t>주문번호</t>
  </si>
  <si>
    <t>주문순번</t>
  </si>
  <si>
    <t>결제일시</t>
  </si>
  <si>
    <t>배송번호</t>
  </si>
  <si>
    <t>상품명</t>
  </si>
  <si>
    <t>옵션</t>
  </si>
  <si>
    <t>바코드</t>
  </si>
  <si>
    <t>판매자/공급업체</t>
  </si>
  <si>
    <t>수량</t>
  </si>
  <si>
    <t>주문금액</t>
  </si>
  <si>
    <t>수취인</t>
  </si>
  <si>
    <t>배송방법</t>
  </si>
  <si>
    <t>택배사코드</t>
  </si>
  <si>
    <t>송장번호</t>
  </si>
  <si>
    <t>발주확인일</t>
  </si>
  <si>
    <t>발송처리일</t>
  </si>
  <si>
    <t>발송지연</t>
  </si>
  <si>
    <t>예상발송일</t>
  </si>
  <si>
    <t>배송완료여부</t>
  </si>
  <si>
    <t>묶음여부</t>
  </si>
  <si>
    <t>배송주체</t>
  </si>
  <si>
    <t>배송비결제방식</t>
  </si>
  <si>
    <t>배송비</t>
  </si>
  <si>
    <t>도서산간 배송비</t>
  </si>
  <si>
    <t>배송비쿠폰</t>
  </si>
  <si>
    <t>고객결제배송비</t>
  </si>
  <si>
    <t>휴대폰번호</t>
  </si>
  <si>
    <t>전화번호</t>
  </si>
  <si>
    <t>우편번호</t>
  </si>
  <si>
    <t>주소</t>
  </si>
  <si>
    <t>배송메시지</t>
  </si>
  <si>
    <t>구매자</t>
  </si>
  <si>
    <t>구매자ID</t>
  </si>
  <si>
    <t>판매방식</t>
  </si>
  <si>
    <t>상품번호</t>
  </si>
  <si>
    <t>판매자 상품코드</t>
  </si>
  <si>
    <t>판매단가</t>
  </si>
  <si>
    <t>옵션가</t>
  </si>
  <si>
    <t>판매자기본할인금액</t>
  </si>
  <si>
    <t>판매자 추가할인금액</t>
  </si>
  <si>
    <t>서비스이용료 정책</t>
  </si>
  <si>
    <t>기본서비스이용료(율)</t>
  </si>
  <si>
    <t>서비스이용료</t>
  </si>
  <si>
    <t>정산예정금액</t>
  </si>
  <si>
    <t>주문일시</t>
  </si>
  <si>
    <t>추가구성여부</t>
  </si>
  <si>
    <t>송장수정일시</t>
  </si>
  <si>
    <t>구매확정요청처리여부</t>
  </si>
  <si>
    <t>구매확정요청불가사유</t>
  </si>
  <si>
    <t>출고지명</t>
  </si>
  <si>
    <t>복수구매할인금액</t>
  </si>
  <si>
    <t>전고객할인금액</t>
  </si>
  <si>
    <t>T멤버십사용금액</t>
  </si>
  <si>
    <t>재고번호</t>
  </si>
  <si>
    <t>고객등급</t>
  </si>
  <si>
    <t>마켓구분</t>
  </si>
  <si>
    <t>전세계배송</t>
  </si>
  <si>
    <t>바코드 출력여부</t>
  </si>
  <si>
    <t>전세계배송 수취인</t>
  </si>
  <si>
    <t>전세계배송 연락처1</t>
  </si>
  <si>
    <t>전세계배송 연락처2</t>
  </si>
  <si>
    <t>전세계배송 Zip Code</t>
  </si>
  <si>
    <t>전세계배송 Address</t>
  </si>
  <si>
    <t>1</t>
  </si>
  <si>
    <t>배송준비중</t>
  </si>
  <si>
    <t>3</t>
  </si>
  <si>
    <t>2017/10/23 22:32:13</t>
  </si>
  <si>
    <t>913239718</t>
  </si>
  <si>
    <t>[본사직영]셀피 CP1300 스페셜패키지/캐논코리아정품</t>
  </si>
  <si>
    <t>색상:핑크-1개</t>
  </si>
  <si>
    <t/>
  </si>
  <si>
    <t>jhahne</t>
  </si>
  <si>
    <t>178,000</t>
  </si>
  <si>
    <t>이지선</t>
  </si>
  <si>
    <t>2017/10/24 09:13:02</t>
  </si>
  <si>
    <t>D+1</t>
  </si>
  <si>
    <t>배송완료전</t>
  </si>
  <si>
    <t>묶음배송</t>
  </si>
  <si>
    <t>업체배송</t>
  </si>
  <si>
    <t>무료</t>
  </si>
  <si>
    <t>0</t>
  </si>
  <si>
    <t>0504-2703-9209</t>
  </si>
  <si>
    <t>447717</t>
  </si>
  <si>
    <t>경기도 오산시  운암로 122 (부산동,오산운암1단지주공아파트)  119동 1604호  지번：부산동 운암주공1단지아파트</t>
  </si>
  <si>
    <t>taijib84</t>
  </si>
  <si>
    <t>고정가판매</t>
  </si>
  <si>
    <t>동의</t>
  </si>
  <si>
    <t>8.00(%)</t>
  </si>
  <si>
    <t>14,240</t>
  </si>
  <si>
    <t>163,760</t>
  </si>
  <si>
    <t>2017/10/23</t>
  </si>
  <si>
    <t>N</t>
  </si>
  <si>
    <t>캐논코리아 물류센터</t>
  </si>
  <si>
    <t>7183837146</t>
  </si>
  <si>
    <t>일반고객</t>
  </si>
  <si>
    <t>이용안함(N)</t>
  </si>
  <si>
    <t>2</t>
  </si>
  <si>
    <t>4</t>
  </si>
  <si>
    <t>┗(추가상품)RP-108 (엽서사이즈/108매)</t>
  </si>
  <si>
    <t>36,900</t>
  </si>
  <si>
    <t>1874643664</t>
  </si>
  <si>
    <t>2,952</t>
  </si>
  <si>
    <t>33,948</t>
  </si>
  <si>
    <t>Y</t>
  </si>
  <si>
    <t>7183837148</t>
  </si>
  <si>
    <t>201710230277067</t>
  </si>
  <si>
    <t>2017/10/23 23:29:26</t>
  </si>
  <si>
    <t>913270542</t>
  </si>
  <si>
    <t>색상:화이트-1개</t>
  </si>
  <si>
    <t>이수진</t>
  </si>
  <si>
    <t>일반배송</t>
  </si>
  <si>
    <t>0504-3454-6149</t>
  </si>
  <si>
    <t>02-0000-0000</t>
  </si>
  <si>
    <t>122761</t>
  </si>
  <si>
    <t>서울특별시 은평구 신사2동   미성아파트  6동908호</t>
  </si>
  <si>
    <t>파손위험이 있는 상품이니 조심히 다뤄주세요.</t>
  </si>
  <si>
    <t>naongyi80</t>
  </si>
  <si>
    <t>17,622</t>
  </si>
  <si>
    <t>160,378</t>
  </si>
  <si>
    <t>7183837144</t>
  </si>
  <si>
    <r>
      <t>1874643661</t>
    </r>
    <r>
      <rPr>
        <sz val="10"/>
        <rFont val="Arial"/>
        <family val="2"/>
      </rPr>
      <t>p</t>
    </r>
    <phoneticPr fontId="2" type="noConversion"/>
  </si>
  <si>
    <r>
      <t>1874643661</t>
    </r>
    <r>
      <rPr>
        <sz val="10"/>
        <rFont val="Arial"/>
        <family val="2"/>
      </rPr>
      <t>w</t>
    </r>
    <phoneticPr fontId="2" type="noConversion"/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</si>
</sst>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굴림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5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/>
    <xf numFmtId="49" fontId="0" fillId="0" borderId="1" xfId="0" applyNumberFormat="1" applyFont="1" applyFill="1" applyBorder="1" applyAlignment="1"/>
    <xf numFmtId="0" fontId="3" fillId="0" borderId="1" xfId="0" applyNumberFormat="1" applyFont="1" applyFill="1" applyBorder="1" applyAlignment="1"/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4"/>
  <sheetViews>
    <sheetView tabSelected="1" topLeftCell="X1" zoomScaleNormal="100" workbookViewId="0">
      <selection activeCell="AF11" sqref="AF11"/>
    </sheetView>
  </sheetViews>
  <sheetFormatPr defaultRowHeight="12.75"/>
  <cols>
    <col min="3" max="3" width="35.5703125" customWidth="1"/>
    <col min="7" max="7" width="40.85546875" customWidth="1"/>
    <col min="8" max="8" width="23" customWidth="1"/>
  </cols>
  <sheetData>
    <row r="1" spans="1:6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>
        <v>1</v>
      </c>
    </row>
    <row r="2" spans="1:66">
      <c r="A2" s="2" t="s">
        <v>65</v>
      </c>
      <c r="B2" s="2" t="s">
        <v>66</v>
      </c>
      <c r="C2" s="2">
        <v>1540911</v>
      </c>
      <c r="D2" s="2" t="s">
        <v>67</v>
      </c>
      <c r="E2" s="2" t="s">
        <v>68</v>
      </c>
      <c r="F2" s="2" t="s">
        <v>69</v>
      </c>
      <c r="G2" s="2" t="s">
        <v>70</v>
      </c>
      <c r="H2" s="2" t="s">
        <v>71</v>
      </c>
      <c r="I2" s="3" t="s">
        <v>72</v>
      </c>
      <c r="J2" s="2" t="s">
        <v>73</v>
      </c>
      <c r="K2" s="2" t="s">
        <v>65</v>
      </c>
      <c r="L2" s="2" t="s">
        <v>74</v>
      </c>
      <c r="M2" s="2" t="s">
        <v>75</v>
      </c>
      <c r="N2" s="3" t="s">
        <v>72</v>
      </c>
      <c r="O2" s="3" t="s">
        <v>72</v>
      </c>
      <c r="P2" s="3" t="s">
        <v>72</v>
      </c>
      <c r="Q2" s="2" t="s">
        <v>76</v>
      </c>
      <c r="R2" s="3" t="s">
        <v>72</v>
      </c>
      <c r="S2" s="2" t="s">
        <v>77</v>
      </c>
      <c r="T2" s="3" t="s">
        <v>72</v>
      </c>
      <c r="U2" s="2" t="s">
        <v>78</v>
      </c>
      <c r="V2" s="2" t="s">
        <v>79</v>
      </c>
      <c r="W2" s="2" t="s">
        <v>80</v>
      </c>
      <c r="X2" s="2" t="s">
        <v>81</v>
      </c>
      <c r="Y2" s="2" t="s">
        <v>82</v>
      </c>
      <c r="Z2" s="2" t="s">
        <v>82</v>
      </c>
      <c r="AA2" s="3" t="s">
        <v>72</v>
      </c>
      <c r="AB2" s="2" t="s">
        <v>82</v>
      </c>
      <c r="AC2" s="2" t="s">
        <v>83</v>
      </c>
      <c r="AD2" s="3" t="s">
        <v>72</v>
      </c>
      <c r="AE2" s="2" t="s">
        <v>84</v>
      </c>
      <c r="AF2" s="2" t="s">
        <v>85</v>
      </c>
      <c r="AG2" s="3" t="s">
        <v>72</v>
      </c>
      <c r="AH2" s="2" t="s">
        <v>75</v>
      </c>
      <c r="AI2" s="2" t="s">
        <v>86</v>
      </c>
      <c r="AJ2" s="2" t="s">
        <v>87</v>
      </c>
      <c r="AK2" s="4" t="s">
        <v>122</v>
      </c>
      <c r="AL2" s="3" t="s">
        <v>72</v>
      </c>
      <c r="AM2" s="2" t="s">
        <v>74</v>
      </c>
      <c r="AN2" s="2" t="s">
        <v>82</v>
      </c>
      <c r="AO2" s="2" t="s">
        <v>82</v>
      </c>
      <c r="AP2" s="2" t="s">
        <v>82</v>
      </c>
      <c r="AQ2" s="2" t="s">
        <v>88</v>
      </c>
      <c r="AR2" s="2" t="s">
        <v>89</v>
      </c>
      <c r="AS2" s="2" t="s">
        <v>90</v>
      </c>
      <c r="AT2" s="2" t="s">
        <v>91</v>
      </c>
      <c r="AU2" s="2" t="s">
        <v>92</v>
      </c>
      <c r="AV2" s="2" t="s">
        <v>93</v>
      </c>
      <c r="AW2" s="3" t="s">
        <v>72</v>
      </c>
      <c r="AX2" s="3" t="s">
        <v>72</v>
      </c>
      <c r="AY2" s="3" t="s">
        <v>72</v>
      </c>
      <c r="AZ2" s="2" t="s">
        <v>94</v>
      </c>
      <c r="BA2" s="2" t="s">
        <v>82</v>
      </c>
      <c r="BB2" s="2" t="s">
        <v>82</v>
      </c>
      <c r="BC2" s="2" t="s">
        <v>82</v>
      </c>
      <c r="BD2" s="2" t="s">
        <v>95</v>
      </c>
      <c r="BE2" s="2" t="s">
        <v>96</v>
      </c>
      <c r="BF2" s="3" t="s">
        <v>72</v>
      </c>
      <c r="BG2" s="2" t="s">
        <v>97</v>
      </c>
      <c r="BH2" s="3" t="s">
        <v>72</v>
      </c>
      <c r="BI2" s="3" t="s">
        <v>72</v>
      </c>
      <c r="BJ2" s="3" t="s">
        <v>72</v>
      </c>
      <c r="BK2" s="3" t="s">
        <v>72</v>
      </c>
      <c r="BL2" s="3" t="s">
        <v>72</v>
      </c>
      <c r="BM2" s="3" t="s">
        <v>72</v>
      </c>
      <c r="BN2">
        <f>AM2-(AP2/K2)-AO2</f>
        <v>178000</v>
      </c>
    </row>
    <row r="3" spans="1:66">
      <c r="A3" s="2" t="s">
        <v>98</v>
      </c>
      <c r="B3" s="2" t="s">
        <v>66</v>
      </c>
      <c r="C3" s="2">
        <v>1540912</v>
      </c>
      <c r="D3" s="2" t="s">
        <v>99</v>
      </c>
      <c r="E3" s="2" t="s">
        <v>68</v>
      </c>
      <c r="F3" s="2" t="s">
        <v>69</v>
      </c>
      <c r="G3" s="2" t="s">
        <v>100</v>
      </c>
      <c r="H3" s="3" t="s">
        <v>72</v>
      </c>
      <c r="I3" s="3" t="s">
        <v>72</v>
      </c>
      <c r="J3" s="2" t="s">
        <v>73</v>
      </c>
      <c r="K3" s="2" t="s">
        <v>65</v>
      </c>
      <c r="L3" s="2" t="s">
        <v>101</v>
      </c>
      <c r="M3" s="2" t="s">
        <v>75</v>
      </c>
      <c r="N3" s="3" t="s">
        <v>72</v>
      </c>
      <c r="O3" s="3" t="s">
        <v>72</v>
      </c>
      <c r="P3" s="3" t="s">
        <v>72</v>
      </c>
      <c r="Q3" s="2" t="s">
        <v>76</v>
      </c>
      <c r="R3" s="3" t="s">
        <v>72</v>
      </c>
      <c r="S3" s="2" t="s">
        <v>77</v>
      </c>
      <c r="T3" s="3" t="s">
        <v>72</v>
      </c>
      <c r="U3" s="2" t="s">
        <v>78</v>
      </c>
      <c r="V3" s="2" t="s">
        <v>79</v>
      </c>
      <c r="W3" s="2" t="s">
        <v>80</v>
      </c>
      <c r="X3" s="2" t="s">
        <v>81</v>
      </c>
      <c r="Y3" s="2" t="s">
        <v>82</v>
      </c>
      <c r="Z3" s="2" t="s">
        <v>82</v>
      </c>
      <c r="AA3" s="3" t="s">
        <v>72</v>
      </c>
      <c r="AB3" s="2" t="s">
        <v>82</v>
      </c>
      <c r="AC3" s="2" t="s">
        <v>83</v>
      </c>
      <c r="AD3" s="3" t="s">
        <v>72</v>
      </c>
      <c r="AE3" s="2" t="s">
        <v>84</v>
      </c>
      <c r="AF3" s="2" t="s">
        <v>85</v>
      </c>
      <c r="AG3" s="3" t="s">
        <v>72</v>
      </c>
      <c r="AH3" s="2" t="s">
        <v>75</v>
      </c>
      <c r="AI3" s="2" t="s">
        <v>86</v>
      </c>
      <c r="AJ3" s="2" t="s">
        <v>87</v>
      </c>
      <c r="AK3" s="2" t="s">
        <v>102</v>
      </c>
      <c r="AL3" s="3" t="s">
        <v>72</v>
      </c>
      <c r="AM3" s="2" t="s">
        <v>101</v>
      </c>
      <c r="AN3" s="2" t="s">
        <v>82</v>
      </c>
      <c r="AO3" s="2" t="s">
        <v>82</v>
      </c>
      <c r="AP3" s="2" t="s">
        <v>82</v>
      </c>
      <c r="AQ3" s="2" t="s">
        <v>88</v>
      </c>
      <c r="AR3" s="2" t="s">
        <v>89</v>
      </c>
      <c r="AS3" s="2" t="s">
        <v>103</v>
      </c>
      <c r="AT3" s="2" t="s">
        <v>104</v>
      </c>
      <c r="AU3" s="2" t="s">
        <v>92</v>
      </c>
      <c r="AV3" s="2" t="s">
        <v>105</v>
      </c>
      <c r="AW3" s="3" t="s">
        <v>72</v>
      </c>
      <c r="AX3" s="3" t="s">
        <v>72</v>
      </c>
      <c r="AY3" s="3" t="s">
        <v>72</v>
      </c>
      <c r="AZ3" s="2" t="s">
        <v>94</v>
      </c>
      <c r="BA3" s="2" t="s">
        <v>82</v>
      </c>
      <c r="BB3" s="2" t="s">
        <v>82</v>
      </c>
      <c r="BC3" s="2" t="s">
        <v>82</v>
      </c>
      <c r="BD3" s="2" t="s">
        <v>106</v>
      </c>
      <c r="BE3" s="2" t="s">
        <v>96</v>
      </c>
      <c r="BF3" s="3" t="s">
        <v>72</v>
      </c>
      <c r="BG3" s="2" t="s">
        <v>97</v>
      </c>
      <c r="BH3" s="3" t="s">
        <v>72</v>
      </c>
      <c r="BI3" s="3" t="s">
        <v>72</v>
      </c>
      <c r="BJ3" s="3" t="s">
        <v>72</v>
      </c>
      <c r="BK3" s="3" t="s">
        <v>72</v>
      </c>
      <c r="BL3" s="3" t="s">
        <v>72</v>
      </c>
      <c r="BM3" s="3" t="s">
        <v>72</v>
      </c>
      <c r="BN3">
        <f t="shared" ref="BN3:BN4" si="0">AM3-(AP3/K3)-AO3</f>
        <v>36900</v>
      </c>
    </row>
    <row r="4" spans="1:66">
      <c r="A4" s="2" t="s">
        <v>67</v>
      </c>
      <c r="B4" s="2" t="s">
        <v>66</v>
      </c>
      <c r="C4" s="2" t="s">
        <v>107</v>
      </c>
      <c r="D4" s="2" t="s">
        <v>65</v>
      </c>
      <c r="E4" s="2" t="s">
        <v>108</v>
      </c>
      <c r="F4" s="2" t="s">
        <v>109</v>
      </c>
      <c r="G4" s="2" t="s">
        <v>70</v>
      </c>
      <c r="H4" s="2" t="s">
        <v>110</v>
      </c>
      <c r="I4" s="3" t="s">
        <v>72</v>
      </c>
      <c r="J4" s="2" t="s">
        <v>73</v>
      </c>
      <c r="K4" s="2" t="s">
        <v>65</v>
      </c>
      <c r="L4" s="2" t="s">
        <v>74</v>
      </c>
      <c r="M4" s="2" t="s">
        <v>111</v>
      </c>
      <c r="N4" s="3" t="s">
        <v>72</v>
      </c>
      <c r="O4" s="3" t="s">
        <v>72</v>
      </c>
      <c r="P4" s="3" t="s">
        <v>72</v>
      </c>
      <c r="Q4" s="2" t="s">
        <v>76</v>
      </c>
      <c r="R4" s="3" t="s">
        <v>72</v>
      </c>
      <c r="S4" s="2" t="s">
        <v>77</v>
      </c>
      <c r="T4" s="3" t="s">
        <v>72</v>
      </c>
      <c r="U4" s="2" t="s">
        <v>78</v>
      </c>
      <c r="V4" s="2" t="s">
        <v>112</v>
      </c>
      <c r="W4" s="2" t="s">
        <v>80</v>
      </c>
      <c r="X4" s="2" t="s">
        <v>81</v>
      </c>
      <c r="Y4" s="2" t="s">
        <v>82</v>
      </c>
      <c r="Z4" s="2" t="s">
        <v>82</v>
      </c>
      <c r="AA4" s="3" t="s">
        <v>72</v>
      </c>
      <c r="AB4" s="2" t="s">
        <v>82</v>
      </c>
      <c r="AC4" s="2" t="s">
        <v>113</v>
      </c>
      <c r="AD4" s="2" t="s">
        <v>114</v>
      </c>
      <c r="AE4" s="2" t="s">
        <v>115</v>
      </c>
      <c r="AF4" s="2" t="s">
        <v>116</v>
      </c>
      <c r="AG4" s="2" t="s">
        <v>117</v>
      </c>
      <c r="AH4" s="2" t="s">
        <v>111</v>
      </c>
      <c r="AI4" s="2" t="s">
        <v>118</v>
      </c>
      <c r="AJ4" s="2" t="s">
        <v>87</v>
      </c>
      <c r="AK4" s="4" t="s">
        <v>123</v>
      </c>
      <c r="AL4" s="3" t="s">
        <v>72</v>
      </c>
      <c r="AM4" s="2" t="s">
        <v>74</v>
      </c>
      <c r="AN4" s="2" t="s">
        <v>82</v>
      </c>
      <c r="AO4" s="2" t="s">
        <v>82</v>
      </c>
      <c r="AP4" s="2" t="s">
        <v>119</v>
      </c>
      <c r="AQ4" s="2" t="s">
        <v>88</v>
      </c>
      <c r="AR4" s="2" t="s">
        <v>89</v>
      </c>
      <c r="AS4" s="2" t="s">
        <v>82</v>
      </c>
      <c r="AT4" s="2" t="s">
        <v>120</v>
      </c>
      <c r="AU4" s="2" t="s">
        <v>92</v>
      </c>
      <c r="AV4" s="2" t="s">
        <v>93</v>
      </c>
      <c r="AW4" s="3" t="s">
        <v>72</v>
      </c>
      <c r="AX4" s="3" t="s">
        <v>72</v>
      </c>
      <c r="AY4" s="3" t="s">
        <v>72</v>
      </c>
      <c r="AZ4" s="2" t="s">
        <v>94</v>
      </c>
      <c r="BA4" s="2" t="s">
        <v>82</v>
      </c>
      <c r="BB4" s="2" t="s">
        <v>82</v>
      </c>
      <c r="BC4" s="2" t="s">
        <v>82</v>
      </c>
      <c r="BD4" s="2" t="s">
        <v>121</v>
      </c>
      <c r="BE4" s="2" t="s">
        <v>96</v>
      </c>
      <c r="BF4" s="3" t="s">
        <v>72</v>
      </c>
      <c r="BG4" s="2" t="s">
        <v>97</v>
      </c>
      <c r="BH4" s="3" t="s">
        <v>72</v>
      </c>
      <c r="BI4" s="3" t="s">
        <v>72</v>
      </c>
      <c r="BJ4" s="3" t="s">
        <v>72</v>
      </c>
      <c r="BK4" s="3" t="s">
        <v>72</v>
      </c>
      <c r="BL4" s="3" t="s">
        <v>72</v>
      </c>
      <c r="BM4" s="3" t="s">
        <v>72</v>
      </c>
      <c r="BN4">
        <f t="shared" si="0"/>
        <v>160378</v>
      </c>
    </row>
  </sheetData>
  <phoneticPr fontId="2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ck401</cp:lastModifiedBy>
  <dcterms:created xsi:type="dcterms:W3CDTF">2017-10-24T00:15:57Z</dcterms:created>
  <dcterms:modified xsi:type="dcterms:W3CDTF">2017-10-24T00:15:57Z</dcterms:modified>
</cp:coreProperties>
</file>