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3" i="1"/>
  <c r="BN4"/>
  <c r="BN5"/>
  <c r="BN6"/>
  <c r="BN2"/>
</calcChain>
</file>

<file path=xl/sharedStrings.xml><?xml version="1.0" encoding="utf-8"?>
<sst xmlns="http://schemas.openxmlformats.org/spreadsheetml/2006/main" count="385" uniqueCount="145">
  <si>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</si>
  <si>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</si>
  <si>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</si>
  <si>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</si>
  <si>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</si>
  <si>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</si>
  <si>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</si>
  <si>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</si>
  <si>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</si>
  <si>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</si>
  <si>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</si>
  <si>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</si>
  <si>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</si>
  <si>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</si>
  <si>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</si>
  <si>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</si>
  <si>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</si>
  <si>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</si>
  <si>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</si>
  <si>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</si>
  <si>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</si>
  <si>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</si>
  <si>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</si>
  <si>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</si>
  <si>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</si>
  <si>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</si>
  <si>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</si>
  <si>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</si>
  <si>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</si>
  <si>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</si>
  <si>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</si>
  <si>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</si>
  <si>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</si>
  <si>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</si>
  <si>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</si>
  <si>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</si>
  <si>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</si>
  <si>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</si>
  <si>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</si>
  <si>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</si>
  <si>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</si>
  <si>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</si>
  <si>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</si>
  <si>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</si>
  <si>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</si>
  <si>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</si>
  <si>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</si>
  <si>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</si>
  <si>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</si>
  <si>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</si>
  <si>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</si>
  <si>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</si>
  <si>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</si>
  <si>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</si>
  <si>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</si>
  <si>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</si>
  <si>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</si>
  <si>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</si>
  <si>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</si>
  <si>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</si>
  <si>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</si>
  <si>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</si>
  <si>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</si>
  <si>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</si>
  <si>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</si>
  <si>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</si>
  <si>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</si>
  <si>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2017/10/26 10:24:05</t>
  </si>
  <si>
    <t>[본사직영]셀피 CP1300 스페셜패키지/캐논코리아정품</t>
  </si>
  <si>
    <t>색상:화이트-1개</t>
  </si>
  <si>
    <t/>
  </si>
  <si>
    <t>jhahne</t>
  </si>
  <si>
    <t>178,000</t>
  </si>
  <si>
    <t>박혜정</t>
  </si>
  <si>
    <t>2017/10/27 09:15:44</t>
  </si>
  <si>
    <t>D+1</t>
  </si>
  <si>
    <t>배송완료전</t>
  </si>
  <si>
    <t>묶음배송</t>
  </si>
  <si>
    <t>업체배송</t>
  </si>
  <si>
    <t>무료</t>
  </si>
  <si>
    <t>0</t>
  </si>
  <si>
    <t>0504-2858-2812</t>
  </si>
  <si>
    <t>070-4414-5013</t>
  </si>
  <si>
    <t>230842</t>
  </si>
  <si>
    <t>강원도 영월군 한반도면 신천리  가람아파트 1동105호</t>
  </si>
  <si>
    <t>phj1304</t>
  </si>
  <si>
    <t>고정가판매</t>
  </si>
  <si>
    <t>17,622</t>
  </si>
  <si>
    <t>동의</t>
  </si>
  <si>
    <t>8.00(%)</t>
  </si>
  <si>
    <t>160,378</t>
  </si>
  <si>
    <t>2017/10/25</t>
  </si>
  <si>
    <t>N</t>
  </si>
  <si>
    <t>캐논코리아 물류센터</t>
  </si>
  <si>
    <t>7183837144</t>
  </si>
  <si>
    <t>일반고객</t>
  </si>
  <si>
    <t>이용안함(N)</t>
  </si>
  <si>
    <t>2</t>
  </si>
  <si>
    <t>┗(추가상품)RP-108 (엽서사이즈/108매)</t>
  </si>
  <si>
    <t>36,900</t>
  </si>
  <si>
    <t>2,952</t>
  </si>
  <si>
    <t>33,948</t>
  </si>
  <si>
    <t>Y</t>
  </si>
  <si>
    <t>7183837148</t>
  </si>
  <si>
    <t>3</t>
  </si>
  <si>
    <t>201710264965304</t>
  </si>
  <si>
    <t>2017/10/26 11:35:47</t>
  </si>
  <si>
    <t>914993545</t>
  </si>
  <si>
    <t>김수겸</t>
  </si>
  <si>
    <t>일반배송</t>
  </si>
  <si>
    <t>0504-2953-6537</t>
  </si>
  <si>
    <t>220739</t>
  </si>
  <si>
    <t>강원도 원주시  나비허리길 188 (관설동,원주단관8차청솔아파트) 802동 1302호</t>
  </si>
  <si>
    <t>부재시 경비실에 맡겨주세요.</t>
  </si>
  <si>
    <t>kium1054</t>
  </si>
  <si>
    <t>2017/10/26</t>
  </si>
  <si>
    <t>4</t>
  </si>
  <si>
    <t>201710264987155</t>
  </si>
  <si>
    <t>2017/10/26 11:47:36</t>
  </si>
  <si>
    <t>915002951</t>
  </si>
  <si>
    <t>색상:핑크-1개</t>
  </si>
  <si>
    <t>김지현</t>
  </si>
  <si>
    <t>0504-3623-2909</t>
  </si>
  <si>
    <t>530748</t>
  </si>
  <si>
    <t>전라남도 목포시  옥암로 174 (석현동,케이디빌리앙뜨)  102동 701호</t>
  </si>
  <si>
    <t>rorrike</t>
  </si>
  <si>
    <t>7183837146</t>
  </si>
  <si>
    <t>5</t>
  </si>
  <si>
    <t>201710265797936</t>
  </si>
  <si>
    <t>2017/10/26 20:20:40</t>
  </si>
  <si>
    <t>915357227</t>
  </si>
  <si>
    <t>[캐논본사직영] 신제품 미러리스 EOS M100 15-45 KIT</t>
  </si>
  <si>
    <t>648,000</t>
  </si>
  <si>
    <t>장혜린</t>
  </si>
  <si>
    <t>0504-3630-9842</t>
  </si>
  <si>
    <t>730330</t>
  </si>
  <si>
    <t>경상북도 구미시 황상동  201-14번지 1층 안집</t>
  </si>
  <si>
    <t>hyerin4514</t>
  </si>
  <si>
    <t>6.00(%)</t>
  </si>
  <si>
    <t>38,880</t>
  </si>
  <si>
    <t>609,120</t>
  </si>
  <si>
    <t>7182186288</t>
  </si>
  <si>
    <r>
      <t>1874643661</t>
    </r>
    <r>
      <rPr>
        <sz val="10"/>
        <rFont val="Arial"/>
        <family val="2"/>
      </rPr>
      <t>w</t>
    </r>
    <phoneticPr fontId="2" type="noConversion"/>
  </si>
  <si>
    <r>
      <t>1874643661</t>
    </r>
    <r>
      <rPr>
        <sz val="10"/>
        <rFont val="Arial"/>
        <family val="2"/>
      </rPr>
      <t>p</t>
    </r>
    <phoneticPr fontId="2" type="noConversion"/>
  </si>
  <si>
    <r>
      <t>1874220436</t>
    </r>
    <r>
      <rPr>
        <sz val="10"/>
        <rFont val="Arial"/>
        <family val="2"/>
      </rPr>
      <t>w</t>
    </r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</si>
</sst>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6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6"/>
  <sheetViews>
    <sheetView tabSelected="1" zoomScaleNormal="100" workbookViewId="0">
      <selection activeCell="D13" sqref="D13"/>
    </sheetView>
  </sheetViews>
  <sheetFormatPr defaultRowHeight="12.75"/>
  <cols>
    <col min="3" max="3" width="17.5703125" bestFit="1" customWidth="1"/>
    <col min="6" max="6" width="11.85546875" bestFit="1" customWidth="1"/>
    <col min="7" max="7" width="51" bestFit="1" customWidth="1"/>
    <col min="8" max="8" width="15.5703125" bestFit="1" customWidth="1"/>
    <col min="9" max="36" width="1" customWidth="1"/>
    <col min="37" max="37" width="16.42578125" customWidth="1"/>
  </cols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>
        <v>1</v>
      </c>
    </row>
    <row r="2" spans="1:66">
      <c r="A2" s="2" t="s">
        <v>65</v>
      </c>
      <c r="B2" s="2" t="s">
        <v>66</v>
      </c>
      <c r="C2" s="2">
        <v>41993401</v>
      </c>
      <c r="D2" s="2" t="s">
        <v>65</v>
      </c>
      <c r="E2" s="2" t="s">
        <v>67</v>
      </c>
      <c r="F2" s="2">
        <v>9147338131</v>
      </c>
      <c r="G2" s="2" t="s">
        <v>68</v>
      </c>
      <c r="H2" s="2" t="s">
        <v>69</v>
      </c>
      <c r="I2" s="3" t="s">
        <v>70</v>
      </c>
      <c r="J2" s="2" t="s">
        <v>71</v>
      </c>
      <c r="K2" s="2" t="s">
        <v>65</v>
      </c>
      <c r="L2" s="2" t="s">
        <v>72</v>
      </c>
      <c r="M2" s="2" t="s">
        <v>73</v>
      </c>
      <c r="N2" s="3" t="s">
        <v>70</v>
      </c>
      <c r="O2" s="3" t="s">
        <v>70</v>
      </c>
      <c r="P2" s="3" t="s">
        <v>70</v>
      </c>
      <c r="Q2" s="2" t="s">
        <v>74</v>
      </c>
      <c r="R2" s="3" t="s">
        <v>70</v>
      </c>
      <c r="S2" s="2" t="s">
        <v>75</v>
      </c>
      <c r="T2" s="3" t="s">
        <v>70</v>
      </c>
      <c r="U2" s="2" t="s">
        <v>76</v>
      </c>
      <c r="V2" s="2" t="s">
        <v>77</v>
      </c>
      <c r="W2" s="2" t="s">
        <v>78</v>
      </c>
      <c r="X2" s="2" t="s">
        <v>79</v>
      </c>
      <c r="Y2" s="2" t="s">
        <v>80</v>
      </c>
      <c r="Z2" s="2" t="s">
        <v>80</v>
      </c>
      <c r="AA2" s="3" t="s">
        <v>70</v>
      </c>
      <c r="AB2" s="2" t="s">
        <v>80</v>
      </c>
      <c r="AC2" s="2" t="s">
        <v>81</v>
      </c>
      <c r="AD2" s="2" t="s">
        <v>82</v>
      </c>
      <c r="AE2" s="2" t="s">
        <v>83</v>
      </c>
      <c r="AF2" s="2" t="s">
        <v>84</v>
      </c>
      <c r="AG2" s="3" t="s">
        <v>70</v>
      </c>
      <c r="AH2" s="2" t="s">
        <v>73</v>
      </c>
      <c r="AI2" s="2" t="s">
        <v>85</v>
      </c>
      <c r="AJ2" s="2" t="s">
        <v>86</v>
      </c>
      <c r="AK2" s="4" t="s">
        <v>142</v>
      </c>
      <c r="AL2" s="3" t="s">
        <v>70</v>
      </c>
      <c r="AM2" s="2" t="s">
        <v>72</v>
      </c>
      <c r="AN2" s="2" t="s">
        <v>80</v>
      </c>
      <c r="AO2" s="2" t="s">
        <v>80</v>
      </c>
      <c r="AP2" s="2" t="s">
        <v>87</v>
      </c>
      <c r="AQ2" s="2" t="s">
        <v>88</v>
      </c>
      <c r="AR2" s="2" t="s">
        <v>89</v>
      </c>
      <c r="AS2" s="2" t="s">
        <v>80</v>
      </c>
      <c r="AT2" s="2" t="s">
        <v>90</v>
      </c>
      <c r="AU2" s="2" t="s">
        <v>91</v>
      </c>
      <c r="AV2" s="2" t="s">
        <v>92</v>
      </c>
      <c r="AW2" s="3" t="s">
        <v>70</v>
      </c>
      <c r="AX2" s="3" t="s">
        <v>70</v>
      </c>
      <c r="AY2" s="3" t="s">
        <v>70</v>
      </c>
      <c r="AZ2" s="2" t="s">
        <v>93</v>
      </c>
      <c r="BA2" s="2" t="s">
        <v>80</v>
      </c>
      <c r="BB2" s="2" t="s">
        <v>80</v>
      </c>
      <c r="BC2" s="2" t="s">
        <v>80</v>
      </c>
      <c r="BD2" s="2" t="s">
        <v>94</v>
      </c>
      <c r="BE2" s="2" t="s">
        <v>95</v>
      </c>
      <c r="BF2" s="3" t="s">
        <v>70</v>
      </c>
      <c r="BG2" s="2" t="s">
        <v>96</v>
      </c>
      <c r="BH2" s="3" t="s">
        <v>70</v>
      </c>
      <c r="BI2" s="3" t="s">
        <v>70</v>
      </c>
      <c r="BJ2" s="3" t="s">
        <v>70</v>
      </c>
      <c r="BK2" s="3" t="s">
        <v>70</v>
      </c>
      <c r="BL2" s="3" t="s">
        <v>70</v>
      </c>
      <c r="BM2" s="3" t="s">
        <v>70</v>
      </c>
      <c r="BN2">
        <f>AM2-(AP2/K2)-AO2</f>
        <v>160378</v>
      </c>
    </row>
    <row r="3" spans="1:66">
      <c r="A3" s="2" t="s">
        <v>97</v>
      </c>
      <c r="B3" s="2" t="s">
        <v>66</v>
      </c>
      <c r="C3" s="2">
        <v>41993402</v>
      </c>
      <c r="D3" s="2" t="s">
        <v>97</v>
      </c>
      <c r="E3" s="2" t="s">
        <v>67</v>
      </c>
      <c r="F3" s="2">
        <v>9147338132</v>
      </c>
      <c r="G3" s="2" t="s">
        <v>98</v>
      </c>
      <c r="H3" s="3" t="s">
        <v>70</v>
      </c>
      <c r="I3" s="3" t="s">
        <v>70</v>
      </c>
      <c r="J3" s="2" t="s">
        <v>71</v>
      </c>
      <c r="K3" s="2" t="s">
        <v>65</v>
      </c>
      <c r="L3" s="2" t="s">
        <v>99</v>
      </c>
      <c r="M3" s="2" t="s">
        <v>73</v>
      </c>
      <c r="N3" s="3" t="s">
        <v>70</v>
      </c>
      <c r="O3" s="3" t="s">
        <v>70</v>
      </c>
      <c r="P3" s="3" t="s">
        <v>70</v>
      </c>
      <c r="Q3" s="2" t="s">
        <v>74</v>
      </c>
      <c r="R3" s="3" t="s">
        <v>70</v>
      </c>
      <c r="S3" s="2" t="s">
        <v>75</v>
      </c>
      <c r="T3" s="3" t="s">
        <v>70</v>
      </c>
      <c r="U3" s="2" t="s">
        <v>76</v>
      </c>
      <c r="V3" s="2" t="s">
        <v>77</v>
      </c>
      <c r="W3" s="2" t="s">
        <v>78</v>
      </c>
      <c r="X3" s="2" t="s">
        <v>79</v>
      </c>
      <c r="Y3" s="2" t="s">
        <v>80</v>
      </c>
      <c r="Z3" s="2" t="s">
        <v>80</v>
      </c>
      <c r="AA3" s="3" t="s">
        <v>70</v>
      </c>
      <c r="AB3" s="2" t="s">
        <v>80</v>
      </c>
      <c r="AC3" s="2" t="s">
        <v>81</v>
      </c>
      <c r="AD3" s="2" t="s">
        <v>82</v>
      </c>
      <c r="AE3" s="2" t="s">
        <v>83</v>
      </c>
      <c r="AF3" s="2" t="s">
        <v>84</v>
      </c>
      <c r="AG3" s="3" t="s">
        <v>70</v>
      </c>
      <c r="AH3" s="2" t="s">
        <v>73</v>
      </c>
      <c r="AI3" s="2" t="s">
        <v>85</v>
      </c>
      <c r="AJ3" s="2" t="s">
        <v>86</v>
      </c>
      <c r="AK3" s="2">
        <v>1874643664</v>
      </c>
      <c r="AL3" s="3" t="s">
        <v>70</v>
      </c>
      <c r="AM3" s="2" t="s">
        <v>99</v>
      </c>
      <c r="AN3" s="2" t="s">
        <v>80</v>
      </c>
      <c r="AO3" s="2" t="s">
        <v>80</v>
      </c>
      <c r="AP3" s="2" t="s">
        <v>80</v>
      </c>
      <c r="AQ3" s="2" t="s">
        <v>88</v>
      </c>
      <c r="AR3" s="2" t="s">
        <v>89</v>
      </c>
      <c r="AS3" s="2" t="s">
        <v>100</v>
      </c>
      <c r="AT3" s="2" t="s">
        <v>101</v>
      </c>
      <c r="AU3" s="2" t="s">
        <v>91</v>
      </c>
      <c r="AV3" s="2" t="s">
        <v>102</v>
      </c>
      <c r="AW3" s="3" t="s">
        <v>70</v>
      </c>
      <c r="AX3" s="3" t="s">
        <v>70</v>
      </c>
      <c r="AY3" s="3" t="s">
        <v>70</v>
      </c>
      <c r="AZ3" s="2" t="s">
        <v>93</v>
      </c>
      <c r="BA3" s="2" t="s">
        <v>80</v>
      </c>
      <c r="BB3" s="2" t="s">
        <v>80</v>
      </c>
      <c r="BC3" s="2" t="s">
        <v>80</v>
      </c>
      <c r="BD3" s="2" t="s">
        <v>103</v>
      </c>
      <c r="BE3" s="2" t="s">
        <v>95</v>
      </c>
      <c r="BF3" s="3" t="s">
        <v>70</v>
      </c>
      <c r="BG3" s="2" t="s">
        <v>96</v>
      </c>
      <c r="BH3" s="3" t="s">
        <v>70</v>
      </c>
      <c r="BI3" s="3" t="s">
        <v>70</v>
      </c>
      <c r="BJ3" s="3" t="s">
        <v>70</v>
      </c>
      <c r="BK3" s="3" t="s">
        <v>70</v>
      </c>
      <c r="BL3" s="3" t="s">
        <v>70</v>
      </c>
      <c r="BM3" s="3" t="s">
        <v>70</v>
      </c>
      <c r="BN3">
        <f t="shared" ref="BN3:BN6" si="0">AM3-(AP3/K3)-AO3</f>
        <v>36900</v>
      </c>
    </row>
    <row r="4" spans="1:66">
      <c r="A4" s="2" t="s">
        <v>104</v>
      </c>
      <c r="B4" s="2" t="s">
        <v>66</v>
      </c>
      <c r="C4" s="5" t="s">
        <v>105</v>
      </c>
      <c r="D4" s="2" t="s">
        <v>65</v>
      </c>
      <c r="E4" s="2" t="s">
        <v>106</v>
      </c>
      <c r="F4" s="5" t="s">
        <v>107</v>
      </c>
      <c r="G4" s="2" t="s">
        <v>68</v>
      </c>
      <c r="H4" s="2" t="s">
        <v>69</v>
      </c>
      <c r="I4" s="3" t="s">
        <v>70</v>
      </c>
      <c r="J4" s="2" t="s">
        <v>71</v>
      </c>
      <c r="K4" s="2" t="s">
        <v>65</v>
      </c>
      <c r="L4" s="2" t="s">
        <v>72</v>
      </c>
      <c r="M4" s="2" t="s">
        <v>108</v>
      </c>
      <c r="N4" s="3" t="s">
        <v>70</v>
      </c>
      <c r="O4" s="3" t="s">
        <v>70</v>
      </c>
      <c r="P4" s="3" t="s">
        <v>70</v>
      </c>
      <c r="Q4" s="2" t="s">
        <v>74</v>
      </c>
      <c r="R4" s="3" t="s">
        <v>70</v>
      </c>
      <c r="S4" s="2" t="s">
        <v>75</v>
      </c>
      <c r="T4" s="3" t="s">
        <v>70</v>
      </c>
      <c r="U4" s="2" t="s">
        <v>76</v>
      </c>
      <c r="V4" s="2" t="s">
        <v>109</v>
      </c>
      <c r="W4" s="2" t="s">
        <v>78</v>
      </c>
      <c r="X4" s="2" t="s">
        <v>79</v>
      </c>
      <c r="Y4" s="2" t="s">
        <v>80</v>
      </c>
      <c r="Z4" s="2" t="s">
        <v>80</v>
      </c>
      <c r="AA4" s="3" t="s">
        <v>70</v>
      </c>
      <c r="AB4" s="2" t="s">
        <v>80</v>
      </c>
      <c r="AC4" s="2" t="s">
        <v>110</v>
      </c>
      <c r="AD4" s="3" t="s">
        <v>70</v>
      </c>
      <c r="AE4" s="2" t="s">
        <v>111</v>
      </c>
      <c r="AF4" s="2" t="s">
        <v>112</v>
      </c>
      <c r="AG4" s="2" t="s">
        <v>113</v>
      </c>
      <c r="AH4" s="2" t="s">
        <v>108</v>
      </c>
      <c r="AI4" s="2" t="s">
        <v>114</v>
      </c>
      <c r="AJ4" s="2" t="s">
        <v>86</v>
      </c>
      <c r="AK4" s="4" t="s">
        <v>142</v>
      </c>
      <c r="AL4" s="3" t="s">
        <v>70</v>
      </c>
      <c r="AM4" s="2" t="s">
        <v>72</v>
      </c>
      <c r="AN4" s="2" t="s">
        <v>80</v>
      </c>
      <c r="AO4" s="2" t="s">
        <v>80</v>
      </c>
      <c r="AP4" s="2" t="s">
        <v>87</v>
      </c>
      <c r="AQ4" s="2" t="s">
        <v>88</v>
      </c>
      <c r="AR4" s="2" t="s">
        <v>89</v>
      </c>
      <c r="AS4" s="2" t="s">
        <v>80</v>
      </c>
      <c r="AT4" s="2" t="s">
        <v>90</v>
      </c>
      <c r="AU4" s="2" t="s">
        <v>115</v>
      </c>
      <c r="AV4" s="2" t="s">
        <v>92</v>
      </c>
      <c r="AW4" s="3" t="s">
        <v>70</v>
      </c>
      <c r="AX4" s="3" t="s">
        <v>70</v>
      </c>
      <c r="AY4" s="3" t="s">
        <v>70</v>
      </c>
      <c r="AZ4" s="2" t="s">
        <v>93</v>
      </c>
      <c r="BA4" s="2" t="s">
        <v>80</v>
      </c>
      <c r="BB4" s="2" t="s">
        <v>80</v>
      </c>
      <c r="BC4" s="2" t="s">
        <v>80</v>
      </c>
      <c r="BD4" s="2" t="s">
        <v>94</v>
      </c>
      <c r="BE4" s="2" t="s">
        <v>95</v>
      </c>
      <c r="BF4" s="3" t="s">
        <v>70</v>
      </c>
      <c r="BG4" s="2" t="s">
        <v>96</v>
      </c>
      <c r="BH4" s="3" t="s">
        <v>70</v>
      </c>
      <c r="BI4" s="3" t="s">
        <v>70</v>
      </c>
      <c r="BJ4" s="3" t="s">
        <v>70</v>
      </c>
      <c r="BK4" s="3" t="s">
        <v>70</v>
      </c>
      <c r="BL4" s="3" t="s">
        <v>70</v>
      </c>
      <c r="BM4" s="3" t="s">
        <v>70</v>
      </c>
      <c r="BN4">
        <f t="shared" si="0"/>
        <v>160378</v>
      </c>
    </row>
    <row r="5" spans="1:66">
      <c r="A5" s="2" t="s">
        <v>116</v>
      </c>
      <c r="B5" s="2" t="s">
        <v>66</v>
      </c>
      <c r="C5" s="5" t="s">
        <v>117</v>
      </c>
      <c r="D5" s="2" t="s">
        <v>65</v>
      </c>
      <c r="E5" s="2" t="s">
        <v>118</v>
      </c>
      <c r="F5" s="5" t="s">
        <v>119</v>
      </c>
      <c r="G5" s="2" t="s">
        <v>68</v>
      </c>
      <c r="H5" s="2" t="s">
        <v>120</v>
      </c>
      <c r="I5" s="3" t="s">
        <v>70</v>
      </c>
      <c r="J5" s="2" t="s">
        <v>71</v>
      </c>
      <c r="K5" s="2" t="s">
        <v>65</v>
      </c>
      <c r="L5" s="2" t="s">
        <v>72</v>
      </c>
      <c r="M5" s="2" t="s">
        <v>121</v>
      </c>
      <c r="N5" s="3" t="s">
        <v>70</v>
      </c>
      <c r="O5" s="3" t="s">
        <v>70</v>
      </c>
      <c r="P5" s="3" t="s">
        <v>70</v>
      </c>
      <c r="Q5" s="2" t="s">
        <v>74</v>
      </c>
      <c r="R5" s="3" t="s">
        <v>70</v>
      </c>
      <c r="S5" s="2" t="s">
        <v>75</v>
      </c>
      <c r="T5" s="3" t="s">
        <v>70</v>
      </c>
      <c r="U5" s="2" t="s">
        <v>76</v>
      </c>
      <c r="V5" s="2" t="s">
        <v>109</v>
      </c>
      <c r="W5" s="2" t="s">
        <v>78</v>
      </c>
      <c r="X5" s="2" t="s">
        <v>79</v>
      </c>
      <c r="Y5" s="2" t="s">
        <v>80</v>
      </c>
      <c r="Z5" s="2" t="s">
        <v>80</v>
      </c>
      <c r="AA5" s="3" t="s">
        <v>70</v>
      </c>
      <c r="AB5" s="2" t="s">
        <v>80</v>
      </c>
      <c r="AC5" s="2" t="s">
        <v>122</v>
      </c>
      <c r="AD5" s="3" t="s">
        <v>70</v>
      </c>
      <c r="AE5" s="2" t="s">
        <v>123</v>
      </c>
      <c r="AF5" s="2" t="s">
        <v>124</v>
      </c>
      <c r="AG5" s="3" t="s">
        <v>70</v>
      </c>
      <c r="AH5" s="2" t="s">
        <v>121</v>
      </c>
      <c r="AI5" s="2" t="s">
        <v>125</v>
      </c>
      <c r="AJ5" s="2" t="s">
        <v>86</v>
      </c>
      <c r="AK5" s="4" t="s">
        <v>143</v>
      </c>
      <c r="AL5" s="3" t="s">
        <v>70</v>
      </c>
      <c r="AM5" s="2" t="s">
        <v>72</v>
      </c>
      <c r="AN5" s="2" t="s">
        <v>80</v>
      </c>
      <c r="AO5" s="2" t="s">
        <v>80</v>
      </c>
      <c r="AP5" s="2" t="s">
        <v>87</v>
      </c>
      <c r="AQ5" s="2" t="s">
        <v>88</v>
      </c>
      <c r="AR5" s="2" t="s">
        <v>89</v>
      </c>
      <c r="AS5" s="2" t="s">
        <v>80</v>
      </c>
      <c r="AT5" s="2" t="s">
        <v>90</v>
      </c>
      <c r="AU5" s="2" t="s">
        <v>115</v>
      </c>
      <c r="AV5" s="2" t="s">
        <v>92</v>
      </c>
      <c r="AW5" s="3" t="s">
        <v>70</v>
      </c>
      <c r="AX5" s="3" t="s">
        <v>70</v>
      </c>
      <c r="AY5" s="3" t="s">
        <v>70</v>
      </c>
      <c r="AZ5" s="2" t="s">
        <v>93</v>
      </c>
      <c r="BA5" s="2" t="s">
        <v>80</v>
      </c>
      <c r="BB5" s="2" t="s">
        <v>80</v>
      </c>
      <c r="BC5" s="2" t="s">
        <v>80</v>
      </c>
      <c r="BD5" s="2" t="s">
        <v>126</v>
      </c>
      <c r="BE5" s="2" t="s">
        <v>95</v>
      </c>
      <c r="BF5" s="3" t="s">
        <v>70</v>
      </c>
      <c r="BG5" s="2" t="s">
        <v>96</v>
      </c>
      <c r="BH5" s="3" t="s">
        <v>70</v>
      </c>
      <c r="BI5" s="3" t="s">
        <v>70</v>
      </c>
      <c r="BJ5" s="3" t="s">
        <v>70</v>
      </c>
      <c r="BK5" s="3" t="s">
        <v>70</v>
      </c>
      <c r="BL5" s="3" t="s">
        <v>70</v>
      </c>
      <c r="BM5" s="3" t="s">
        <v>70</v>
      </c>
      <c r="BN5">
        <f t="shared" si="0"/>
        <v>160378</v>
      </c>
    </row>
    <row r="6" spans="1:66">
      <c r="A6" s="2" t="s">
        <v>127</v>
      </c>
      <c r="B6" s="2" t="s">
        <v>66</v>
      </c>
      <c r="C6" s="5" t="s">
        <v>128</v>
      </c>
      <c r="D6" s="2" t="s">
        <v>65</v>
      </c>
      <c r="E6" s="2" t="s">
        <v>129</v>
      </c>
      <c r="F6" s="5" t="s">
        <v>130</v>
      </c>
      <c r="G6" s="2" t="s">
        <v>131</v>
      </c>
      <c r="H6" s="2" t="s">
        <v>69</v>
      </c>
      <c r="I6" s="3" t="s">
        <v>70</v>
      </c>
      <c r="J6" s="2" t="s">
        <v>71</v>
      </c>
      <c r="K6" s="2" t="s">
        <v>65</v>
      </c>
      <c r="L6" s="2" t="s">
        <v>132</v>
      </c>
      <c r="M6" s="2" t="s">
        <v>133</v>
      </c>
      <c r="N6" s="3" t="s">
        <v>70</v>
      </c>
      <c r="O6" s="3" t="s">
        <v>70</v>
      </c>
      <c r="P6" s="3" t="s">
        <v>70</v>
      </c>
      <c r="Q6" s="2" t="s">
        <v>74</v>
      </c>
      <c r="R6" s="3" t="s">
        <v>70</v>
      </c>
      <c r="S6" s="2" t="s">
        <v>75</v>
      </c>
      <c r="T6" s="3" t="s">
        <v>70</v>
      </c>
      <c r="U6" s="2" t="s">
        <v>76</v>
      </c>
      <c r="V6" s="2" t="s">
        <v>109</v>
      </c>
      <c r="W6" s="2" t="s">
        <v>78</v>
      </c>
      <c r="X6" s="2" t="s">
        <v>79</v>
      </c>
      <c r="Y6" s="2" t="s">
        <v>80</v>
      </c>
      <c r="Z6" s="2" t="s">
        <v>80</v>
      </c>
      <c r="AA6" s="3" t="s">
        <v>70</v>
      </c>
      <c r="AB6" s="2" t="s">
        <v>80</v>
      </c>
      <c r="AC6" s="2" t="s">
        <v>134</v>
      </c>
      <c r="AD6" s="3" t="s">
        <v>70</v>
      </c>
      <c r="AE6" s="2" t="s">
        <v>135</v>
      </c>
      <c r="AF6" s="2" t="s">
        <v>136</v>
      </c>
      <c r="AG6" s="3" t="s">
        <v>70</v>
      </c>
      <c r="AH6" s="2" t="s">
        <v>133</v>
      </c>
      <c r="AI6" s="2" t="s">
        <v>137</v>
      </c>
      <c r="AJ6" s="2" t="s">
        <v>86</v>
      </c>
      <c r="AK6" s="4" t="s">
        <v>144</v>
      </c>
      <c r="AL6" s="3" t="s">
        <v>70</v>
      </c>
      <c r="AM6" s="2" t="s">
        <v>132</v>
      </c>
      <c r="AN6" s="2" t="s">
        <v>80</v>
      </c>
      <c r="AO6" s="2" t="s">
        <v>80</v>
      </c>
      <c r="AP6" s="2" t="s">
        <v>80</v>
      </c>
      <c r="AQ6" s="2" t="s">
        <v>88</v>
      </c>
      <c r="AR6" s="2" t="s">
        <v>138</v>
      </c>
      <c r="AS6" s="2" t="s">
        <v>139</v>
      </c>
      <c r="AT6" s="2" t="s">
        <v>140</v>
      </c>
      <c r="AU6" s="2" t="s">
        <v>115</v>
      </c>
      <c r="AV6" s="2" t="s">
        <v>92</v>
      </c>
      <c r="AW6" s="3" t="s">
        <v>70</v>
      </c>
      <c r="AX6" s="3" t="s">
        <v>70</v>
      </c>
      <c r="AY6" s="3" t="s">
        <v>70</v>
      </c>
      <c r="AZ6" s="2" t="s">
        <v>93</v>
      </c>
      <c r="BA6" s="2" t="s">
        <v>80</v>
      </c>
      <c r="BB6" s="2" t="s">
        <v>80</v>
      </c>
      <c r="BC6" s="2" t="s">
        <v>80</v>
      </c>
      <c r="BD6" s="2" t="s">
        <v>141</v>
      </c>
      <c r="BE6" s="2" t="s">
        <v>95</v>
      </c>
      <c r="BF6" s="3" t="s">
        <v>70</v>
      </c>
      <c r="BG6" s="2" t="s">
        <v>96</v>
      </c>
      <c r="BH6" s="3" t="s">
        <v>70</v>
      </c>
      <c r="BI6" s="3" t="s">
        <v>70</v>
      </c>
      <c r="BJ6" s="3" t="s">
        <v>70</v>
      </c>
      <c r="BK6" s="3" t="s">
        <v>70</v>
      </c>
      <c r="BL6" s="3" t="s">
        <v>70</v>
      </c>
      <c r="BM6" s="3" t="s">
        <v>70</v>
      </c>
      <c r="BN6">
        <f t="shared" si="0"/>
        <v>648000</v>
      </c>
    </row>
  </sheetData>
  <phoneticPr fontId="2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2017-10-27T00:22:11Z</dcterms:created>
  <dcterms:modified xsi:type="dcterms:W3CDTF">2017-10-27T00:25:26Z</dcterms:modified>
</cp:coreProperties>
</file>