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8035" windowHeight="12555"/>
  </bookViews>
  <sheets>
    <sheet name="WarehouseOutList_20180112145749" sheetId="2" r:id="rId1"/>
  </sheets>
  <calcPr calcId="144525"/>
</workbook>
</file>

<file path=xl/calcChain.xml><?xml version="1.0" encoding="utf-8"?>
<calcChain xmlns="http://schemas.openxmlformats.org/spreadsheetml/2006/main">
  <c r="AY3" i="2" l="1"/>
  <c r="AY4" i="2"/>
  <c r="AY5" i="2"/>
  <c r="AY6" i="2"/>
  <c r="AY7" i="2"/>
  <c r="AY8" i="2"/>
  <c r="AY9" i="2"/>
  <c r="AY10" i="2"/>
  <c r="AY11" i="2"/>
  <c r="AY12" i="2"/>
  <c r="AY13" i="2"/>
  <c r="AY2" i="2"/>
</calcChain>
</file>

<file path=xl/sharedStrings.xml><?xml version="1.0" encoding="utf-8"?>
<sst xmlns="http://schemas.openxmlformats.org/spreadsheetml/2006/main" count="455" uniqueCount="228">
  <si>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</si>
  <si>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</si>
  <si>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</si>
  <si>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</si>
  <si>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</si>
  <si>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</si>
  <si>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</si>
  <si>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</si>
  <si>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</si>
  <si>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</si>
  <si>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</si>
  <si>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</si>
  <si>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</si>
  <si>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</si>
  <si>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</si>
  <si>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</si>
  <si>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</si>
  <si>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</si>
  <si>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</si>
  <si>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</si>
  <si>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</si>
  <si>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</si>
  <si>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</si>
  <si>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</si>
  <si>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</si>
  <si>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</si>
  <si>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</si>
  <si>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</si>
  <si>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</si>
  <si>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</si>
  <si>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</si>
  <si>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</si>
  <si>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</si>
  <si>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</si>
  <si>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</si>
  <si>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</si>
  <si>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</si>
  <si>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</si>
  <si>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</si>
  <si>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</si>
  <si>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</si>
  <si>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</si>
  <si>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</si>
  <si>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</si>
  <si>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</si>
  <si>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</si>
  <si>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</si>
  <si>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</si>
  <si>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</si>
  <si>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</si>
  <si>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</si>
  <si>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</si>
  <si>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</si>
  <si>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</si>
  <si>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정상</t>
  </si>
  <si>
    <t>피킹완료</t>
  </si>
  <si>
    <t>업체택배배송</t>
  </si>
  <si>
    <t>[본사직영] 캐논 표준줌렌즈 EF-S 17-55mm F/2.8 IS USM</t>
  </si>
  <si>
    <t>신세계</t>
  </si>
  <si>
    <t>1000010768394</t>
  </si>
  <si>
    <t>EF-S 17-55mm f/2.8 IS USM</t>
  </si>
  <si>
    <t>972000</t>
  </si>
  <si>
    <t>786436</t>
  </si>
  <si>
    <t>국내</t>
  </si>
  <si>
    <t>2018-01-13</t>
  </si>
  <si>
    <t>--</t>
  </si>
  <si>
    <t>강남점</t>
  </si>
  <si>
    <t>결제일</t>
  </si>
  <si>
    <t>고객결제가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</si>
  <si>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</si>
  <si>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</si>
  <si>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</si>
  <si>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</si>
  <si>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</si>
  <si>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</si>
  <si>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</si>
  <si>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</si>
  <si>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</si>
  <si>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</si>
  <si>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</si>
  <si>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D2131638761</t>
  </si>
  <si>
    <t>20180112733962</t>
  </si>
  <si>
    <t>D2131667923</t>
  </si>
  <si>
    <t>20180113762253</t>
  </si>
  <si>
    <t>D2131677025</t>
  </si>
  <si>
    <t>20180113772722</t>
  </si>
  <si>
    <t>D2131739307</t>
  </si>
  <si>
    <t>20180113843798</t>
  </si>
  <si>
    <t>D2131740466</t>
  </si>
  <si>
    <t>20180113844910</t>
  </si>
  <si>
    <t>D2131746827</t>
  </si>
  <si>
    <t>20180114851113</t>
  </si>
  <si>
    <t>D2131780515</t>
  </si>
  <si>
    <t>20180114886325</t>
  </si>
  <si>
    <t>D2131801796</t>
  </si>
  <si>
    <t>20180114909892</t>
  </si>
  <si>
    <t>D2131846245</t>
  </si>
  <si>
    <t>20180115952683</t>
  </si>
  <si>
    <t>D2131850041</t>
  </si>
  <si>
    <t>20180115956355</t>
  </si>
  <si>
    <t>D2131850155</t>
  </si>
  <si>
    <t>20180115956482</t>
  </si>
  <si>
    <t>D2131861760</t>
  </si>
  <si>
    <t>20180115967892</t>
  </si>
  <si>
    <t>GMARKET백화점</t>
  </si>
  <si>
    <t>4266078380</t>
  </si>
  <si>
    <t>4266265594</t>
  </si>
  <si>
    <t>[본사직영] 캐논 미러리스 광각단초점렌즈 EF-M 22mm f/2 STM</t>
  </si>
  <si>
    <t>[본사직영] 캐논 망원단초점렌즈 EF 85mm f/1.8 USM</t>
  </si>
  <si>
    <t>[본사직영] 캐논 광각단초점렌즈 EF-S 24mm F2.8 STM</t>
  </si>
  <si>
    <t>[캐논직영] EOS M3 (White) 15-45mm KIT + BAG 6520 + 8G</t>
  </si>
  <si>
    <t>[본사직영] 캐논 광각줌렌즈 EF-S 10-18mm F4.5-5.6 IS STM</t>
  </si>
  <si>
    <t>[본사직영] PowerShot G7 X Mark II + CASE + 8G</t>
  </si>
  <si>
    <t>1000015907611</t>
  </si>
  <si>
    <t>1000010780395</t>
  </si>
  <si>
    <t>1000010769957</t>
  </si>
  <si>
    <t>1000022401218</t>
  </si>
  <si>
    <t>1000010767181</t>
  </si>
  <si>
    <t>1000018339613</t>
  </si>
  <si>
    <t>Black</t>
  </si>
  <si>
    <t>00001</t>
  </si>
  <si>
    <t>22MM</t>
  </si>
  <si>
    <t>EF 85mm f/1.8 USM</t>
  </si>
  <si>
    <t>EF-S 24mm F2.8 STM</t>
  </si>
  <si>
    <t>EOSM3WHITE</t>
  </si>
  <si>
    <t>EF-S 10-18mm F4.5-5.6 IS STM</t>
  </si>
  <si>
    <t>G7XMARKII</t>
  </si>
  <si>
    <t>260000</t>
  </si>
  <si>
    <t>210364</t>
  </si>
  <si>
    <t>468900</t>
  </si>
  <si>
    <t>379383</t>
  </si>
  <si>
    <t>161100</t>
  </si>
  <si>
    <t>130345</t>
  </si>
  <si>
    <t>548000</t>
  </si>
  <si>
    <t>443382</t>
  </si>
  <si>
    <t>324000</t>
  </si>
  <si>
    <t>262145</t>
  </si>
  <si>
    <t>749000</t>
  </si>
  <si>
    <t>606009</t>
  </si>
  <si>
    <t>이예진</t>
  </si>
  <si>
    <t>[SSG.COM]이예진</t>
  </si>
  <si>
    <t>055-200-0000</t>
  </si>
  <si>
    <t>010-3049-0201</t>
  </si>
  <si>
    <t>51711</t>
  </si>
  <si>
    <t>경남 창원시 성산구 두산볼보로 22, 본관 5층 (귀곡동, 두산중공업(주))</t>
  </si>
  <si>
    <t>642792</t>
  </si>
  <si>
    <t>경남 창원시 성산구 귀곡동 555번지 두산중공업(주) 본관 5층</t>
  </si>
  <si>
    <t>최문영</t>
  </si>
  <si>
    <t>[SSG.COM]최문영</t>
  </si>
  <si>
    <t>033-645-0554</t>
  </si>
  <si>
    <t>010-9923-9597</t>
  </si>
  <si>
    <t>25429</t>
  </si>
  <si>
    <t>강원 강릉시 연곡면 영진3길 15, 303동 302호 (연곡부영사랑으로3단지아파트)</t>
  </si>
  <si>
    <t>210762</t>
  </si>
  <si>
    <t>강원 강릉시 연곡면 영진리 380번지 연곡부영사랑으로3단지아파트 303동 302호</t>
  </si>
  <si>
    <t>2018-01-14</t>
  </si>
  <si>
    <t>이경숙</t>
  </si>
  <si>
    <t>[SSG.COM]이경숙</t>
  </si>
  <si>
    <t>070-7567-8451</t>
  </si>
  <si>
    <t>010-4657-8450</t>
  </si>
  <si>
    <t>24453</t>
  </si>
  <si>
    <t>강원 춘천시 행촌로 14, 201동 1310호 (퇴계동, 현대2차아파트)</t>
  </si>
  <si>
    <t>200753</t>
  </si>
  <si>
    <t>강원 춘천시 퇴계동 916번지 현대2차아파트 201동 1310호</t>
  </si>
  <si>
    <t>박신영</t>
  </si>
  <si>
    <t>[SSG.COM]박신영</t>
  </si>
  <si>
    <t>010-2667-3825</t>
  </si>
  <si>
    <t>12055</t>
  </si>
  <si>
    <t>경기도 남양주시 진접읍 해밀예당1로 145, 1519동 101호 (반도유보라메이플타운아파트)</t>
  </si>
  <si>
    <t>472923</t>
  </si>
  <si>
    <t>경기도 남양주시 진접읍 금곡리 971 반도유보라메이플타운아파트 1519동 101호</t>
  </si>
  <si>
    <t>정세진</t>
  </si>
  <si>
    <t>[SSG.COM]정세진</t>
  </si>
  <si>
    <t>010-5217-9625</t>
  </si>
  <si>
    <t>12739</t>
  </si>
  <si>
    <t>경기 광주시 중앙로 327-9, 402호 (송정동)</t>
  </si>
  <si>
    <t>464903</t>
  </si>
  <si>
    <t>경기 광주시 송정동 390번지 402호</t>
  </si>
  <si>
    <t>이수연</t>
  </si>
  <si>
    <t>[SSG.COM]이수연</t>
  </si>
  <si>
    <t>010-6472-4074</t>
  </si>
  <si>
    <t>35229</t>
  </si>
  <si>
    <t>대전광역시 서구 둔지로 40(둔산동, 타임빌) 1106호</t>
  </si>
  <si>
    <t>2018-01-15</t>
  </si>
  <si>
    <t>허승희</t>
  </si>
  <si>
    <t>[SSG.COM]허승희</t>
  </si>
  <si>
    <t>010-5234-4589</t>
  </si>
  <si>
    <t>16685</t>
  </si>
  <si>
    <t>경기 수원시 영통구 덕영대로 1462-14, 118동 1302호 (망포동, 힐스테이트영통아파트)</t>
  </si>
  <si>
    <t>443400</t>
  </si>
  <si>
    <t>경기 수원시 영통구 망포동 728번지 힐스테이트영통아파트 118동 1302호</t>
  </si>
  <si>
    <t>최정혜</t>
  </si>
  <si>
    <t>[SSG.COM]장승영</t>
  </si>
  <si>
    <t>010-5321-9944</t>
  </si>
  <si>
    <t>21310</t>
  </si>
  <si>
    <t>인천광역시 부평구 평천로 165 (청천동) 라니가구</t>
  </si>
  <si>
    <t>유창하</t>
  </si>
  <si>
    <t>[SSG.COM]유진기</t>
  </si>
  <si>
    <t>010-0795-2247</t>
  </si>
  <si>
    <t>04626</t>
  </si>
  <si>
    <t>서울 중구 퇴계로34길 28, 남산국악당 (필동2가)</t>
  </si>
  <si>
    <t>100272</t>
  </si>
  <si>
    <t>서울 중구 필동2가 84-1번지 남산국악당</t>
  </si>
  <si>
    <t>조민우</t>
  </si>
  <si>
    <t>[SSG.COM]조민준</t>
  </si>
  <si>
    <t>010-5634-3001</t>
  </si>
  <si>
    <t>28341</t>
  </si>
  <si>
    <t>충북 청주시 청원구 사뜸로61번길 106, 102동 708호 (사천동, 대창아파트)</t>
  </si>
  <si>
    <t>363220</t>
  </si>
  <si>
    <t>충북 청주시 청원구 사천동 229-2번지 대창아파트 102동 708호</t>
  </si>
  <si>
    <t>최성우</t>
  </si>
  <si>
    <t>[SSG.COM]최성기</t>
  </si>
  <si>
    <t>010-2885-9951</t>
  </si>
  <si>
    <t>04536</t>
  </si>
  <si>
    <t>서울 중구 명동8길 21-7, 하모니 (명동2가)</t>
  </si>
  <si>
    <t>100809</t>
  </si>
  <si>
    <t>서울 중구 명동2가 32-2번지 하모니</t>
  </si>
  <si>
    <t>2018-01-16</t>
  </si>
  <si>
    <t>김미주</t>
  </si>
  <si>
    <t>[SSG.COM]김미주</t>
  </si>
  <si>
    <t>010-7433-3422</t>
  </si>
  <si>
    <t>04501</t>
  </si>
  <si>
    <t>서울 중구 만리재로 185, 4층 (만리동2가)</t>
  </si>
  <si>
    <t>100372</t>
  </si>
  <si>
    <t>서울 중구 만리동2가 11-1번지 4층</t>
  </si>
  <si>
    <t>[고객배송메모]파손의 위험이 있는 상품이 있습니다. 배송시 주의해주세요.</t>
  </si>
  <si>
    <t>[고객배송메모]택배함</t>
  </si>
  <si>
    <t>2018/01/15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</si>
</sst>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176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35" borderId="12" xfId="0" applyNumberFormat="1" applyFont="1" applyFill="1" applyBorder="1" applyAlignment="1">
      <alignment horizontal="center" vertical="center"/>
    </xf>
    <xf numFmtId="41" fontId="18" fillId="35" borderId="12" xfId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showGridLines="0" tabSelected="1" topLeftCell="AI1" workbookViewId="0">
      <selection activeCell="AP9" sqref="AO9:AP9"/>
    </sheetView>
  </sheetViews>
  <sheetFormatPr defaultRowHeight="16.5" x14ac:dyDescent="0.3"/>
  <cols>
    <col min="1" max="41" width="10" style="2" customWidth="1"/>
    <col min="42" max="42" width="22.625" style="2" customWidth="1"/>
    <col min="43" max="52" width="10" style="2" customWidth="1"/>
    <col min="53" max="16384" width="9" style="2"/>
  </cols>
  <sheetData>
    <row r="1" spans="1:51" ht="2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67</v>
      </c>
      <c r="AY1" s="7" t="s">
        <v>68</v>
      </c>
    </row>
    <row r="2" spans="1:51" ht="27" customHeight="1" x14ac:dyDescent="0.3">
      <c r="A2" s="10" t="s">
        <v>49</v>
      </c>
      <c r="B2" s="10" t="s">
        <v>50</v>
      </c>
      <c r="C2" s="10" t="s">
        <v>51</v>
      </c>
      <c r="D2" s="10" t="s">
        <v>52</v>
      </c>
      <c r="E2" s="10" t="s">
        <v>53</v>
      </c>
      <c r="F2" s="10" t="s">
        <v>80</v>
      </c>
      <c r="G2" s="10" t="s">
        <v>49</v>
      </c>
      <c r="H2" s="10" t="s">
        <v>81</v>
      </c>
      <c r="I2" s="11"/>
      <c r="J2" s="11"/>
      <c r="K2" s="10" t="s">
        <v>49</v>
      </c>
      <c r="L2" s="10" t="s">
        <v>54</v>
      </c>
      <c r="M2" s="10" t="s">
        <v>55</v>
      </c>
      <c r="N2" s="4"/>
      <c r="O2" s="3" t="s">
        <v>56</v>
      </c>
      <c r="P2" s="4"/>
      <c r="Q2" s="4"/>
      <c r="R2" s="4"/>
      <c r="S2" s="12" t="s">
        <v>107</v>
      </c>
      <c r="T2" s="4"/>
      <c r="U2" s="10" t="s">
        <v>58</v>
      </c>
      <c r="V2" s="10" t="s">
        <v>113</v>
      </c>
      <c r="W2" s="10" t="s">
        <v>119</v>
      </c>
      <c r="X2" s="10" t="s">
        <v>120</v>
      </c>
      <c r="Y2" s="10" t="s">
        <v>121</v>
      </c>
      <c r="Z2" s="3" t="s">
        <v>49</v>
      </c>
      <c r="AA2" s="3" t="s">
        <v>51</v>
      </c>
      <c r="AB2" s="3" t="s">
        <v>49</v>
      </c>
      <c r="AC2" s="10" t="s">
        <v>127</v>
      </c>
      <c r="AD2" s="10" t="s">
        <v>128</v>
      </c>
      <c r="AE2" s="10" t="s">
        <v>63</v>
      </c>
      <c r="AF2" s="4"/>
      <c r="AG2" s="4"/>
      <c r="AH2" s="10" t="s">
        <v>64</v>
      </c>
      <c r="AI2" s="10" t="s">
        <v>139</v>
      </c>
      <c r="AJ2" s="10" t="s">
        <v>140</v>
      </c>
      <c r="AK2" s="10" t="s">
        <v>141</v>
      </c>
      <c r="AL2" s="10" t="s">
        <v>142</v>
      </c>
      <c r="AM2" s="10" t="s">
        <v>143</v>
      </c>
      <c r="AN2" s="12" t="s">
        <v>144</v>
      </c>
      <c r="AO2" s="10" t="s">
        <v>145</v>
      </c>
      <c r="AP2" s="12" t="s">
        <v>146</v>
      </c>
      <c r="AQ2" s="5"/>
      <c r="AR2" s="5"/>
      <c r="AS2" s="5"/>
      <c r="AT2" s="13"/>
      <c r="AU2" s="5"/>
      <c r="AV2" s="10" t="s">
        <v>66</v>
      </c>
      <c r="AW2" s="4"/>
      <c r="AX2" s="8" t="s">
        <v>227</v>
      </c>
      <c r="AY2" s="9">
        <f t="shared" ref="AY2:AY13" si="0">AC2*0.88</f>
        <v>228800</v>
      </c>
    </row>
    <row r="3" spans="1:51" ht="27" customHeight="1" x14ac:dyDescent="0.3">
      <c r="A3" s="10" t="s">
        <v>69</v>
      </c>
      <c r="B3" s="10" t="s">
        <v>50</v>
      </c>
      <c r="C3" s="10" t="s">
        <v>51</v>
      </c>
      <c r="D3" s="10" t="s">
        <v>52</v>
      </c>
      <c r="E3" s="10" t="s">
        <v>53</v>
      </c>
      <c r="F3" s="10" t="s">
        <v>82</v>
      </c>
      <c r="G3" s="10" t="s">
        <v>49</v>
      </c>
      <c r="H3" s="10" t="s">
        <v>83</v>
      </c>
      <c r="I3" s="11"/>
      <c r="J3" s="11"/>
      <c r="K3" s="10" t="s">
        <v>49</v>
      </c>
      <c r="L3" s="10" t="s">
        <v>54</v>
      </c>
      <c r="M3" s="10" t="s">
        <v>55</v>
      </c>
      <c r="N3" s="4"/>
      <c r="O3" s="3" t="s">
        <v>56</v>
      </c>
      <c r="P3" s="4"/>
      <c r="Q3" s="4"/>
      <c r="R3" s="4"/>
      <c r="S3" s="12" t="s">
        <v>108</v>
      </c>
      <c r="T3" s="4"/>
      <c r="U3" s="10" t="s">
        <v>58</v>
      </c>
      <c r="V3" s="10" t="s">
        <v>114</v>
      </c>
      <c r="W3" s="11"/>
      <c r="X3" s="11"/>
      <c r="Y3" s="10" t="s">
        <v>122</v>
      </c>
      <c r="Z3" s="3" t="s">
        <v>49</v>
      </c>
      <c r="AA3" s="3" t="s">
        <v>51</v>
      </c>
      <c r="AB3" s="3" t="s">
        <v>49</v>
      </c>
      <c r="AC3" s="10" t="s">
        <v>129</v>
      </c>
      <c r="AD3" s="10" t="s">
        <v>130</v>
      </c>
      <c r="AE3" s="10" t="s">
        <v>63</v>
      </c>
      <c r="AF3" s="4"/>
      <c r="AG3" s="4"/>
      <c r="AH3" s="10" t="s">
        <v>64</v>
      </c>
      <c r="AI3" s="10" t="s">
        <v>147</v>
      </c>
      <c r="AJ3" s="10" t="s">
        <v>148</v>
      </c>
      <c r="AK3" s="10" t="s">
        <v>149</v>
      </c>
      <c r="AL3" s="10" t="s">
        <v>150</v>
      </c>
      <c r="AM3" s="10" t="s">
        <v>151</v>
      </c>
      <c r="AN3" s="12" t="s">
        <v>152</v>
      </c>
      <c r="AO3" s="10" t="s">
        <v>153</v>
      </c>
      <c r="AP3" s="12" t="s">
        <v>154</v>
      </c>
      <c r="AQ3" s="5"/>
      <c r="AR3" s="5"/>
      <c r="AS3" s="5"/>
      <c r="AT3" s="13"/>
      <c r="AU3" s="5"/>
      <c r="AV3" s="10" t="s">
        <v>66</v>
      </c>
      <c r="AW3" s="4"/>
      <c r="AX3" s="8" t="s">
        <v>227</v>
      </c>
      <c r="AY3" s="9">
        <f t="shared" si="0"/>
        <v>412632</v>
      </c>
    </row>
    <row r="4" spans="1:51" ht="27" customHeight="1" x14ac:dyDescent="0.3">
      <c r="A4" s="10" t="s">
        <v>70</v>
      </c>
      <c r="B4" s="10" t="s">
        <v>50</v>
      </c>
      <c r="C4" s="10" t="s">
        <v>51</v>
      </c>
      <c r="D4" s="10" t="s">
        <v>52</v>
      </c>
      <c r="E4" s="10" t="s">
        <v>53</v>
      </c>
      <c r="F4" s="10" t="s">
        <v>84</v>
      </c>
      <c r="G4" s="10" t="s">
        <v>49</v>
      </c>
      <c r="H4" s="10" t="s">
        <v>85</v>
      </c>
      <c r="I4" s="11"/>
      <c r="J4" s="11"/>
      <c r="K4" s="10" t="s">
        <v>49</v>
      </c>
      <c r="L4" s="10" t="s">
        <v>54</v>
      </c>
      <c r="M4" s="10" t="s">
        <v>55</v>
      </c>
      <c r="N4" s="4"/>
      <c r="O4" s="3" t="s">
        <v>56</v>
      </c>
      <c r="P4" s="4"/>
      <c r="Q4" s="4"/>
      <c r="R4" s="4"/>
      <c r="S4" s="12" t="s">
        <v>109</v>
      </c>
      <c r="T4" s="4"/>
      <c r="U4" s="10" t="s">
        <v>58</v>
      </c>
      <c r="V4" s="10" t="s">
        <v>115</v>
      </c>
      <c r="W4" s="11"/>
      <c r="X4" s="11"/>
      <c r="Y4" s="10" t="s">
        <v>123</v>
      </c>
      <c r="Z4" s="3" t="s">
        <v>49</v>
      </c>
      <c r="AA4" s="3" t="s">
        <v>51</v>
      </c>
      <c r="AB4" s="3" t="s">
        <v>49</v>
      </c>
      <c r="AC4" s="10" t="s">
        <v>131</v>
      </c>
      <c r="AD4" s="10" t="s">
        <v>132</v>
      </c>
      <c r="AE4" s="10" t="s">
        <v>63</v>
      </c>
      <c r="AF4" s="4"/>
      <c r="AG4" s="4"/>
      <c r="AH4" s="10" t="s">
        <v>155</v>
      </c>
      <c r="AI4" s="10" t="s">
        <v>156</v>
      </c>
      <c r="AJ4" s="10" t="s">
        <v>157</v>
      </c>
      <c r="AK4" s="10" t="s">
        <v>158</v>
      </c>
      <c r="AL4" s="10" t="s">
        <v>159</v>
      </c>
      <c r="AM4" s="10" t="s">
        <v>160</v>
      </c>
      <c r="AN4" s="12" t="s">
        <v>161</v>
      </c>
      <c r="AO4" s="10" t="s">
        <v>162</v>
      </c>
      <c r="AP4" s="12" t="s">
        <v>163</v>
      </c>
      <c r="AQ4" s="5"/>
      <c r="AR4" s="5"/>
      <c r="AS4" s="5"/>
      <c r="AT4" s="13"/>
      <c r="AU4" s="5"/>
      <c r="AV4" s="10" t="s">
        <v>66</v>
      </c>
      <c r="AW4" s="4"/>
      <c r="AX4" s="8" t="s">
        <v>227</v>
      </c>
      <c r="AY4" s="9">
        <f t="shared" si="0"/>
        <v>141768</v>
      </c>
    </row>
    <row r="5" spans="1:51" ht="27" customHeight="1" x14ac:dyDescent="0.3">
      <c r="A5" s="10" t="s">
        <v>71</v>
      </c>
      <c r="B5" s="10" t="s">
        <v>50</v>
      </c>
      <c r="C5" s="10" t="s">
        <v>51</v>
      </c>
      <c r="D5" s="10" t="s">
        <v>52</v>
      </c>
      <c r="E5" s="10" t="s">
        <v>53</v>
      </c>
      <c r="F5" s="10" t="s">
        <v>86</v>
      </c>
      <c r="G5" s="10" t="s">
        <v>49</v>
      </c>
      <c r="H5" s="10" t="s">
        <v>87</v>
      </c>
      <c r="I5" s="11"/>
      <c r="J5" s="11"/>
      <c r="K5" s="10" t="s">
        <v>49</v>
      </c>
      <c r="L5" s="10" t="s">
        <v>54</v>
      </c>
      <c r="M5" s="10" t="s">
        <v>55</v>
      </c>
      <c r="N5" s="4"/>
      <c r="O5" s="3" t="s">
        <v>56</v>
      </c>
      <c r="P5" s="4"/>
      <c r="Q5" s="4"/>
      <c r="R5" s="4"/>
      <c r="S5" s="12" t="s">
        <v>110</v>
      </c>
      <c r="T5" s="4"/>
      <c r="U5" s="10" t="s">
        <v>58</v>
      </c>
      <c r="V5" s="10" t="s">
        <v>116</v>
      </c>
      <c r="W5" s="11"/>
      <c r="X5" s="11"/>
      <c r="Y5" s="10" t="s">
        <v>124</v>
      </c>
      <c r="Z5" s="3" t="s">
        <v>49</v>
      </c>
      <c r="AA5" s="3" t="s">
        <v>51</v>
      </c>
      <c r="AB5" s="3" t="s">
        <v>49</v>
      </c>
      <c r="AC5" s="10" t="s">
        <v>133</v>
      </c>
      <c r="AD5" s="10" t="s">
        <v>134</v>
      </c>
      <c r="AE5" s="10" t="s">
        <v>63</v>
      </c>
      <c r="AF5" s="4"/>
      <c r="AG5" s="4"/>
      <c r="AH5" s="10" t="s">
        <v>155</v>
      </c>
      <c r="AI5" s="10" t="s">
        <v>164</v>
      </c>
      <c r="AJ5" s="10" t="s">
        <v>165</v>
      </c>
      <c r="AK5" s="10" t="s">
        <v>166</v>
      </c>
      <c r="AL5" s="10" t="s">
        <v>166</v>
      </c>
      <c r="AM5" s="10" t="s">
        <v>167</v>
      </c>
      <c r="AN5" s="12" t="s">
        <v>168</v>
      </c>
      <c r="AO5" s="10" t="s">
        <v>169</v>
      </c>
      <c r="AP5" s="12" t="s">
        <v>170</v>
      </c>
      <c r="AQ5" s="5"/>
      <c r="AR5" s="5"/>
      <c r="AS5" s="5"/>
      <c r="AT5" s="13"/>
      <c r="AU5" s="5"/>
      <c r="AV5" s="10" t="s">
        <v>66</v>
      </c>
      <c r="AW5" s="4"/>
      <c r="AX5" s="8" t="s">
        <v>227</v>
      </c>
      <c r="AY5" s="9">
        <f t="shared" si="0"/>
        <v>482240</v>
      </c>
    </row>
    <row r="6" spans="1:51" ht="27" customHeight="1" x14ac:dyDescent="0.3">
      <c r="A6" s="10" t="s">
        <v>72</v>
      </c>
      <c r="B6" s="10" t="s">
        <v>50</v>
      </c>
      <c r="C6" s="10" t="s">
        <v>51</v>
      </c>
      <c r="D6" s="10" t="s">
        <v>52</v>
      </c>
      <c r="E6" s="10" t="s">
        <v>53</v>
      </c>
      <c r="F6" s="10" t="s">
        <v>88</v>
      </c>
      <c r="G6" s="10" t="s">
        <v>49</v>
      </c>
      <c r="H6" s="10" t="s">
        <v>89</v>
      </c>
      <c r="I6" s="11"/>
      <c r="J6" s="11"/>
      <c r="K6" s="10" t="s">
        <v>49</v>
      </c>
      <c r="L6" s="10" t="s">
        <v>54</v>
      </c>
      <c r="M6" s="10" t="s">
        <v>55</v>
      </c>
      <c r="N6" s="4"/>
      <c r="O6" s="3" t="s">
        <v>56</v>
      </c>
      <c r="P6" s="4"/>
      <c r="Q6" s="4"/>
      <c r="R6" s="4"/>
      <c r="S6" s="12" t="s">
        <v>107</v>
      </c>
      <c r="T6" s="4"/>
      <c r="U6" s="10" t="s">
        <v>58</v>
      </c>
      <c r="V6" s="10" t="s">
        <v>113</v>
      </c>
      <c r="W6" s="10" t="s">
        <v>119</v>
      </c>
      <c r="X6" s="10" t="s">
        <v>120</v>
      </c>
      <c r="Y6" s="10" t="s">
        <v>121</v>
      </c>
      <c r="Z6" s="3" t="s">
        <v>49</v>
      </c>
      <c r="AA6" s="3" t="s">
        <v>51</v>
      </c>
      <c r="AB6" s="3" t="s">
        <v>49</v>
      </c>
      <c r="AC6" s="10" t="s">
        <v>127</v>
      </c>
      <c r="AD6" s="10" t="s">
        <v>128</v>
      </c>
      <c r="AE6" s="10" t="s">
        <v>63</v>
      </c>
      <c r="AF6" s="4"/>
      <c r="AG6" s="4"/>
      <c r="AH6" s="10" t="s">
        <v>155</v>
      </c>
      <c r="AI6" s="10" t="s">
        <v>171</v>
      </c>
      <c r="AJ6" s="10" t="s">
        <v>172</v>
      </c>
      <c r="AK6" s="10" t="s">
        <v>65</v>
      </c>
      <c r="AL6" s="10" t="s">
        <v>173</v>
      </c>
      <c r="AM6" s="10" t="s">
        <v>174</v>
      </c>
      <c r="AN6" s="12" t="s">
        <v>175</v>
      </c>
      <c r="AO6" s="10" t="s">
        <v>176</v>
      </c>
      <c r="AP6" s="12" t="s">
        <v>177</v>
      </c>
      <c r="AQ6" s="5"/>
      <c r="AR6" s="5"/>
      <c r="AS6" s="5"/>
      <c r="AT6" s="12" t="s">
        <v>225</v>
      </c>
      <c r="AU6" s="5"/>
      <c r="AV6" s="10" t="s">
        <v>66</v>
      </c>
      <c r="AW6" s="4"/>
      <c r="AX6" s="8" t="s">
        <v>227</v>
      </c>
      <c r="AY6" s="9">
        <f t="shared" si="0"/>
        <v>228800</v>
      </c>
    </row>
    <row r="7" spans="1:51" ht="27" customHeight="1" x14ac:dyDescent="0.3">
      <c r="A7" s="10" t="s">
        <v>73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90</v>
      </c>
      <c r="G7" s="10" t="s">
        <v>49</v>
      </c>
      <c r="H7" s="10" t="s">
        <v>91</v>
      </c>
      <c r="I7" s="10" t="s">
        <v>104</v>
      </c>
      <c r="J7" s="10" t="s">
        <v>105</v>
      </c>
      <c r="K7" s="10" t="s">
        <v>49</v>
      </c>
      <c r="L7" s="10" t="s">
        <v>54</v>
      </c>
      <c r="M7" s="10" t="s">
        <v>55</v>
      </c>
      <c r="N7" s="4"/>
      <c r="O7" s="3" t="s">
        <v>56</v>
      </c>
      <c r="P7" s="4"/>
      <c r="Q7" s="4"/>
      <c r="R7" s="4"/>
      <c r="S7" s="12" t="s">
        <v>109</v>
      </c>
      <c r="T7" s="4"/>
      <c r="U7" s="10" t="s">
        <v>58</v>
      </c>
      <c r="V7" s="10" t="s">
        <v>115</v>
      </c>
      <c r="W7" s="11"/>
      <c r="X7" s="11"/>
      <c r="Y7" s="10" t="s">
        <v>123</v>
      </c>
      <c r="Z7" s="3" t="s">
        <v>49</v>
      </c>
      <c r="AA7" s="3" t="s">
        <v>51</v>
      </c>
      <c r="AB7" s="3" t="s">
        <v>49</v>
      </c>
      <c r="AC7" s="10" t="s">
        <v>131</v>
      </c>
      <c r="AD7" s="10" t="s">
        <v>132</v>
      </c>
      <c r="AE7" s="10" t="s">
        <v>63</v>
      </c>
      <c r="AF7" s="4"/>
      <c r="AG7" s="4"/>
      <c r="AH7" s="10" t="s">
        <v>155</v>
      </c>
      <c r="AI7" s="10" t="s">
        <v>178</v>
      </c>
      <c r="AJ7" s="10" t="s">
        <v>179</v>
      </c>
      <c r="AK7" s="10" t="s">
        <v>180</v>
      </c>
      <c r="AL7" s="10" t="s">
        <v>180</v>
      </c>
      <c r="AM7" s="10" t="s">
        <v>181</v>
      </c>
      <c r="AN7" s="12" t="s">
        <v>182</v>
      </c>
      <c r="AO7" s="11"/>
      <c r="AP7" s="12" t="s">
        <v>182</v>
      </c>
      <c r="AQ7" s="5"/>
      <c r="AR7" s="5"/>
      <c r="AS7" s="5"/>
      <c r="AT7" s="12" t="s">
        <v>226</v>
      </c>
      <c r="AU7" s="5"/>
      <c r="AV7" s="10" t="s">
        <v>66</v>
      </c>
      <c r="AW7" s="4"/>
      <c r="AX7" s="8" t="s">
        <v>227</v>
      </c>
      <c r="AY7" s="9">
        <f t="shared" si="0"/>
        <v>141768</v>
      </c>
    </row>
    <row r="8" spans="1:51" ht="27" customHeight="1" x14ac:dyDescent="0.3">
      <c r="A8" s="10" t="s">
        <v>74</v>
      </c>
      <c r="B8" s="10" t="s">
        <v>50</v>
      </c>
      <c r="C8" s="10" t="s">
        <v>51</v>
      </c>
      <c r="D8" s="10" t="s">
        <v>52</v>
      </c>
      <c r="E8" s="10" t="s">
        <v>53</v>
      </c>
      <c r="F8" s="10" t="s">
        <v>92</v>
      </c>
      <c r="G8" s="10" t="s">
        <v>49</v>
      </c>
      <c r="H8" s="10" t="s">
        <v>93</v>
      </c>
      <c r="I8" s="11"/>
      <c r="J8" s="11"/>
      <c r="K8" s="10" t="s">
        <v>49</v>
      </c>
      <c r="L8" s="10" t="s">
        <v>54</v>
      </c>
      <c r="M8" s="10" t="s">
        <v>55</v>
      </c>
      <c r="N8" s="4"/>
      <c r="O8" s="3" t="s">
        <v>56</v>
      </c>
      <c r="P8" s="4"/>
      <c r="Q8" s="4"/>
      <c r="R8" s="4"/>
      <c r="S8" s="12" t="s">
        <v>108</v>
      </c>
      <c r="T8" s="4"/>
      <c r="U8" s="10" t="s">
        <v>58</v>
      </c>
      <c r="V8" s="10" t="s">
        <v>114</v>
      </c>
      <c r="W8" s="11"/>
      <c r="X8" s="11"/>
      <c r="Y8" s="10" t="s">
        <v>122</v>
      </c>
      <c r="Z8" s="3" t="s">
        <v>49</v>
      </c>
      <c r="AA8" s="3" t="s">
        <v>51</v>
      </c>
      <c r="AB8" s="3" t="s">
        <v>49</v>
      </c>
      <c r="AC8" s="10" t="s">
        <v>129</v>
      </c>
      <c r="AD8" s="10" t="s">
        <v>130</v>
      </c>
      <c r="AE8" s="10" t="s">
        <v>63</v>
      </c>
      <c r="AF8" s="4"/>
      <c r="AG8" s="4"/>
      <c r="AH8" s="10" t="s">
        <v>183</v>
      </c>
      <c r="AI8" s="10" t="s">
        <v>184</v>
      </c>
      <c r="AJ8" s="10" t="s">
        <v>185</v>
      </c>
      <c r="AK8" s="10" t="s">
        <v>65</v>
      </c>
      <c r="AL8" s="10" t="s">
        <v>186</v>
      </c>
      <c r="AM8" s="10" t="s">
        <v>187</v>
      </c>
      <c r="AN8" s="12" t="s">
        <v>188</v>
      </c>
      <c r="AO8" s="10" t="s">
        <v>189</v>
      </c>
      <c r="AP8" s="12" t="s">
        <v>190</v>
      </c>
      <c r="AQ8" s="5"/>
      <c r="AR8" s="5"/>
      <c r="AS8" s="5"/>
      <c r="AT8" s="13"/>
      <c r="AU8" s="5"/>
      <c r="AV8" s="10" t="s">
        <v>66</v>
      </c>
      <c r="AW8" s="4"/>
      <c r="AX8" s="8" t="s">
        <v>227</v>
      </c>
      <c r="AY8" s="9">
        <f t="shared" si="0"/>
        <v>412632</v>
      </c>
    </row>
    <row r="9" spans="1:51" ht="27" customHeight="1" x14ac:dyDescent="0.3">
      <c r="A9" s="10" t="s">
        <v>75</v>
      </c>
      <c r="B9" s="10" t="s">
        <v>50</v>
      </c>
      <c r="C9" s="10" t="s">
        <v>51</v>
      </c>
      <c r="D9" s="10" t="s">
        <v>52</v>
      </c>
      <c r="E9" s="10" t="s">
        <v>53</v>
      </c>
      <c r="F9" s="10" t="s">
        <v>94</v>
      </c>
      <c r="G9" s="10" t="s">
        <v>49</v>
      </c>
      <c r="H9" s="10" t="s">
        <v>95</v>
      </c>
      <c r="I9" s="10" t="s">
        <v>104</v>
      </c>
      <c r="J9" s="10" t="s">
        <v>106</v>
      </c>
      <c r="K9" s="10" t="s">
        <v>49</v>
      </c>
      <c r="L9" s="10" t="s">
        <v>54</v>
      </c>
      <c r="M9" s="10" t="s">
        <v>55</v>
      </c>
      <c r="N9" s="4"/>
      <c r="O9" s="3" t="s">
        <v>56</v>
      </c>
      <c r="P9" s="4"/>
      <c r="Q9" s="4"/>
      <c r="R9" s="4"/>
      <c r="S9" s="12" t="s">
        <v>111</v>
      </c>
      <c r="T9" s="4"/>
      <c r="U9" s="10" t="s">
        <v>58</v>
      </c>
      <c r="V9" s="10" t="s">
        <v>117</v>
      </c>
      <c r="W9" s="11"/>
      <c r="X9" s="11"/>
      <c r="Y9" s="10" t="s">
        <v>125</v>
      </c>
      <c r="Z9" s="3" t="s">
        <v>49</v>
      </c>
      <c r="AA9" s="3" t="s">
        <v>51</v>
      </c>
      <c r="AB9" s="3" t="s">
        <v>49</v>
      </c>
      <c r="AC9" s="10" t="s">
        <v>135</v>
      </c>
      <c r="AD9" s="10" t="s">
        <v>136</v>
      </c>
      <c r="AE9" s="10" t="s">
        <v>63</v>
      </c>
      <c r="AF9" s="4"/>
      <c r="AG9" s="4"/>
      <c r="AH9" s="10" t="s">
        <v>183</v>
      </c>
      <c r="AI9" s="10" t="s">
        <v>191</v>
      </c>
      <c r="AJ9" s="10" t="s">
        <v>192</v>
      </c>
      <c r="AK9" s="10" t="s">
        <v>193</v>
      </c>
      <c r="AL9" s="10" t="s">
        <v>193</v>
      </c>
      <c r="AM9" s="10" t="s">
        <v>194</v>
      </c>
      <c r="AN9" s="12" t="s">
        <v>195</v>
      </c>
      <c r="AO9" s="11"/>
      <c r="AP9" s="12" t="s">
        <v>195</v>
      </c>
      <c r="AQ9" s="5"/>
      <c r="AR9" s="5"/>
      <c r="AS9" s="5"/>
      <c r="AT9" s="13"/>
      <c r="AU9" s="5"/>
      <c r="AV9" s="10" t="s">
        <v>66</v>
      </c>
      <c r="AW9" s="4"/>
      <c r="AX9" s="8" t="s">
        <v>227</v>
      </c>
      <c r="AY9" s="9">
        <f t="shared" si="0"/>
        <v>285120</v>
      </c>
    </row>
    <row r="10" spans="1:51" ht="27" customHeight="1" x14ac:dyDescent="0.3">
      <c r="A10" s="10" t="s">
        <v>76</v>
      </c>
      <c r="B10" s="10" t="s">
        <v>50</v>
      </c>
      <c r="C10" s="10" t="s">
        <v>51</v>
      </c>
      <c r="D10" s="10" t="s">
        <v>52</v>
      </c>
      <c r="E10" s="10" t="s">
        <v>53</v>
      </c>
      <c r="F10" s="10" t="s">
        <v>96</v>
      </c>
      <c r="G10" s="10" t="s">
        <v>49</v>
      </c>
      <c r="H10" s="10" t="s">
        <v>97</v>
      </c>
      <c r="I10" s="11"/>
      <c r="J10" s="11"/>
      <c r="K10" s="10" t="s">
        <v>49</v>
      </c>
      <c r="L10" s="10" t="s">
        <v>54</v>
      </c>
      <c r="M10" s="10" t="s">
        <v>55</v>
      </c>
      <c r="N10" s="4"/>
      <c r="O10" s="3" t="s">
        <v>56</v>
      </c>
      <c r="P10" s="4"/>
      <c r="Q10" s="4"/>
      <c r="R10" s="4"/>
      <c r="S10" s="12" t="s">
        <v>108</v>
      </c>
      <c r="T10" s="4"/>
      <c r="U10" s="10" t="s">
        <v>58</v>
      </c>
      <c r="V10" s="10" t="s">
        <v>114</v>
      </c>
      <c r="W10" s="11"/>
      <c r="X10" s="11"/>
      <c r="Y10" s="10" t="s">
        <v>122</v>
      </c>
      <c r="Z10" s="3" t="s">
        <v>49</v>
      </c>
      <c r="AA10" s="3" t="s">
        <v>51</v>
      </c>
      <c r="AB10" s="3" t="s">
        <v>49</v>
      </c>
      <c r="AC10" s="10" t="s">
        <v>129</v>
      </c>
      <c r="AD10" s="10" t="s">
        <v>130</v>
      </c>
      <c r="AE10" s="10" t="s">
        <v>63</v>
      </c>
      <c r="AF10" s="4"/>
      <c r="AG10" s="4"/>
      <c r="AH10" s="10" t="s">
        <v>183</v>
      </c>
      <c r="AI10" s="10" t="s">
        <v>196</v>
      </c>
      <c r="AJ10" s="10" t="s">
        <v>197</v>
      </c>
      <c r="AK10" s="10" t="s">
        <v>65</v>
      </c>
      <c r="AL10" s="10" t="s">
        <v>198</v>
      </c>
      <c r="AM10" s="10" t="s">
        <v>199</v>
      </c>
      <c r="AN10" s="12" t="s">
        <v>200</v>
      </c>
      <c r="AO10" s="10" t="s">
        <v>201</v>
      </c>
      <c r="AP10" s="12" t="s">
        <v>202</v>
      </c>
      <c r="AQ10" s="5"/>
      <c r="AR10" s="5"/>
      <c r="AS10" s="5"/>
      <c r="AT10" s="13"/>
      <c r="AU10" s="5"/>
      <c r="AV10" s="10" t="s">
        <v>66</v>
      </c>
      <c r="AW10" s="4"/>
      <c r="AX10" s="8" t="s">
        <v>227</v>
      </c>
      <c r="AY10" s="9">
        <f t="shared" si="0"/>
        <v>412632</v>
      </c>
    </row>
    <row r="11" spans="1:51" ht="27" customHeight="1" x14ac:dyDescent="0.3">
      <c r="A11" s="10" t="s">
        <v>77</v>
      </c>
      <c r="B11" s="10" t="s">
        <v>50</v>
      </c>
      <c r="C11" s="10" t="s">
        <v>51</v>
      </c>
      <c r="D11" s="10" t="s">
        <v>52</v>
      </c>
      <c r="E11" s="10" t="s">
        <v>53</v>
      </c>
      <c r="F11" s="10" t="s">
        <v>98</v>
      </c>
      <c r="G11" s="10" t="s">
        <v>49</v>
      </c>
      <c r="H11" s="10" t="s">
        <v>99</v>
      </c>
      <c r="I11" s="11"/>
      <c r="J11" s="11"/>
      <c r="K11" s="10" t="s">
        <v>49</v>
      </c>
      <c r="L11" s="10" t="s">
        <v>54</v>
      </c>
      <c r="M11" s="10" t="s">
        <v>55</v>
      </c>
      <c r="N11" s="4"/>
      <c r="O11" s="3" t="s">
        <v>56</v>
      </c>
      <c r="P11" s="4"/>
      <c r="Q11" s="4"/>
      <c r="R11" s="4"/>
      <c r="S11" s="12" t="s">
        <v>112</v>
      </c>
      <c r="T11" s="4"/>
      <c r="U11" s="10" t="s">
        <v>58</v>
      </c>
      <c r="V11" s="10" t="s">
        <v>118</v>
      </c>
      <c r="W11" s="11"/>
      <c r="X11" s="11"/>
      <c r="Y11" s="10" t="s">
        <v>126</v>
      </c>
      <c r="Z11" s="3" t="s">
        <v>49</v>
      </c>
      <c r="AA11" s="3" t="s">
        <v>51</v>
      </c>
      <c r="AB11" s="3" t="s">
        <v>49</v>
      </c>
      <c r="AC11" s="10" t="s">
        <v>137</v>
      </c>
      <c r="AD11" s="10" t="s">
        <v>138</v>
      </c>
      <c r="AE11" s="10" t="s">
        <v>63</v>
      </c>
      <c r="AF11" s="4"/>
      <c r="AG11" s="4"/>
      <c r="AH11" s="10" t="s">
        <v>183</v>
      </c>
      <c r="AI11" s="10" t="s">
        <v>203</v>
      </c>
      <c r="AJ11" s="10" t="s">
        <v>204</v>
      </c>
      <c r="AK11" s="10" t="s">
        <v>205</v>
      </c>
      <c r="AL11" s="10" t="s">
        <v>205</v>
      </c>
      <c r="AM11" s="10" t="s">
        <v>206</v>
      </c>
      <c r="AN11" s="12" t="s">
        <v>207</v>
      </c>
      <c r="AO11" s="10" t="s">
        <v>208</v>
      </c>
      <c r="AP11" s="12" t="s">
        <v>209</v>
      </c>
      <c r="AQ11" s="5"/>
      <c r="AR11" s="5"/>
      <c r="AS11" s="5"/>
      <c r="AT11" s="13"/>
      <c r="AU11" s="5"/>
      <c r="AV11" s="10" t="s">
        <v>66</v>
      </c>
      <c r="AW11" s="4"/>
      <c r="AX11" s="8" t="s">
        <v>227</v>
      </c>
      <c r="AY11" s="9">
        <f t="shared" si="0"/>
        <v>659120</v>
      </c>
    </row>
    <row r="12" spans="1:51" ht="27" customHeight="1" x14ac:dyDescent="0.3">
      <c r="A12" s="10" t="s">
        <v>78</v>
      </c>
      <c r="B12" s="10" t="s">
        <v>50</v>
      </c>
      <c r="C12" s="10" t="s">
        <v>51</v>
      </c>
      <c r="D12" s="10" t="s">
        <v>52</v>
      </c>
      <c r="E12" s="10" t="s">
        <v>53</v>
      </c>
      <c r="F12" s="10" t="s">
        <v>100</v>
      </c>
      <c r="G12" s="10" t="s">
        <v>49</v>
      </c>
      <c r="H12" s="10" t="s">
        <v>101</v>
      </c>
      <c r="I12" s="11"/>
      <c r="J12" s="11"/>
      <c r="K12" s="10" t="s">
        <v>49</v>
      </c>
      <c r="L12" s="10" t="s">
        <v>54</v>
      </c>
      <c r="M12" s="10" t="s">
        <v>55</v>
      </c>
      <c r="N12" s="4"/>
      <c r="O12" s="3" t="s">
        <v>56</v>
      </c>
      <c r="P12" s="4"/>
      <c r="Q12" s="4"/>
      <c r="R12" s="4"/>
      <c r="S12" s="12" t="s">
        <v>57</v>
      </c>
      <c r="T12" s="4"/>
      <c r="U12" s="10" t="s">
        <v>58</v>
      </c>
      <c r="V12" s="10" t="s">
        <v>59</v>
      </c>
      <c r="W12" s="11"/>
      <c r="X12" s="11"/>
      <c r="Y12" s="10" t="s">
        <v>60</v>
      </c>
      <c r="Z12" s="3" t="s">
        <v>49</v>
      </c>
      <c r="AA12" s="3" t="s">
        <v>51</v>
      </c>
      <c r="AB12" s="3" t="s">
        <v>49</v>
      </c>
      <c r="AC12" s="10" t="s">
        <v>61</v>
      </c>
      <c r="AD12" s="10" t="s">
        <v>62</v>
      </c>
      <c r="AE12" s="10" t="s">
        <v>63</v>
      </c>
      <c r="AF12" s="4"/>
      <c r="AG12" s="4"/>
      <c r="AH12" s="10" t="s">
        <v>183</v>
      </c>
      <c r="AI12" s="10" t="s">
        <v>210</v>
      </c>
      <c r="AJ12" s="10" t="s">
        <v>211</v>
      </c>
      <c r="AK12" s="10" t="s">
        <v>65</v>
      </c>
      <c r="AL12" s="10" t="s">
        <v>212</v>
      </c>
      <c r="AM12" s="10" t="s">
        <v>213</v>
      </c>
      <c r="AN12" s="12" t="s">
        <v>214</v>
      </c>
      <c r="AO12" s="10" t="s">
        <v>215</v>
      </c>
      <c r="AP12" s="12" t="s">
        <v>216</v>
      </c>
      <c r="AQ12" s="5"/>
      <c r="AR12" s="5"/>
      <c r="AS12" s="5"/>
      <c r="AT12" s="13"/>
      <c r="AU12" s="5"/>
      <c r="AV12" s="10" t="s">
        <v>66</v>
      </c>
      <c r="AW12" s="4"/>
      <c r="AX12" s="8" t="s">
        <v>227</v>
      </c>
      <c r="AY12" s="9">
        <f t="shared" si="0"/>
        <v>855360</v>
      </c>
    </row>
    <row r="13" spans="1:51" ht="27" customHeight="1" x14ac:dyDescent="0.3">
      <c r="A13" s="10" t="s">
        <v>79</v>
      </c>
      <c r="B13" s="10" t="s">
        <v>50</v>
      </c>
      <c r="C13" s="10" t="s">
        <v>51</v>
      </c>
      <c r="D13" s="10" t="s">
        <v>52</v>
      </c>
      <c r="E13" s="10" t="s">
        <v>53</v>
      </c>
      <c r="F13" s="10" t="s">
        <v>102</v>
      </c>
      <c r="G13" s="10" t="s">
        <v>49</v>
      </c>
      <c r="H13" s="10" t="s">
        <v>103</v>
      </c>
      <c r="I13" s="11"/>
      <c r="J13" s="11"/>
      <c r="K13" s="10" t="s">
        <v>49</v>
      </c>
      <c r="L13" s="10" t="s">
        <v>54</v>
      </c>
      <c r="M13" s="10" t="s">
        <v>55</v>
      </c>
      <c r="N13" s="4"/>
      <c r="O13" s="3" t="s">
        <v>56</v>
      </c>
      <c r="P13" s="4"/>
      <c r="Q13" s="4"/>
      <c r="R13" s="4"/>
      <c r="S13" s="12" t="s">
        <v>57</v>
      </c>
      <c r="T13" s="4"/>
      <c r="U13" s="10" t="s">
        <v>58</v>
      </c>
      <c r="V13" s="10" t="s">
        <v>59</v>
      </c>
      <c r="W13" s="11"/>
      <c r="X13" s="11"/>
      <c r="Y13" s="10" t="s">
        <v>60</v>
      </c>
      <c r="Z13" s="3" t="s">
        <v>49</v>
      </c>
      <c r="AA13" s="3" t="s">
        <v>51</v>
      </c>
      <c r="AB13" s="3" t="s">
        <v>49</v>
      </c>
      <c r="AC13" s="10" t="s">
        <v>61</v>
      </c>
      <c r="AD13" s="10" t="s">
        <v>62</v>
      </c>
      <c r="AE13" s="10" t="s">
        <v>63</v>
      </c>
      <c r="AF13" s="4"/>
      <c r="AG13" s="4"/>
      <c r="AH13" s="10" t="s">
        <v>217</v>
      </c>
      <c r="AI13" s="10" t="s">
        <v>218</v>
      </c>
      <c r="AJ13" s="10" t="s">
        <v>219</v>
      </c>
      <c r="AK13" s="10" t="s">
        <v>220</v>
      </c>
      <c r="AL13" s="10" t="s">
        <v>220</v>
      </c>
      <c r="AM13" s="10" t="s">
        <v>221</v>
      </c>
      <c r="AN13" s="12" t="s">
        <v>222</v>
      </c>
      <c r="AO13" s="10" t="s">
        <v>223</v>
      </c>
      <c r="AP13" s="12" t="s">
        <v>224</v>
      </c>
      <c r="AQ13" s="5"/>
      <c r="AR13" s="5"/>
      <c r="AS13" s="5"/>
      <c r="AT13" s="13"/>
      <c r="AU13" s="5"/>
      <c r="AV13" s="10" t="s">
        <v>66</v>
      </c>
      <c r="AW13" s="4"/>
      <c r="AX13" s="8" t="s">
        <v>227</v>
      </c>
      <c r="AY13" s="9">
        <f t="shared" si="0"/>
        <v>855360</v>
      </c>
    </row>
    <row r="14" spans="1:51" x14ac:dyDescent="0.3">
      <c r="A14"/>
      <c r="B14"/>
      <c r="D14"/>
      <c r="E14"/>
      <c r="F14"/>
      <c r="G14"/>
      <c r="H14"/>
      <c r="I14"/>
      <c r="J14"/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WarehouseOutList_20180112145749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Gun-Mo Lee</cp:lastModifiedBy>
  <dcterms:created xsi:type="dcterms:W3CDTF">2018-01-12T05:59:16Z</dcterms:created>
  <dcterms:modified xsi:type="dcterms:W3CDTF">2018-01-15T00:31:09Z</dcterms:modified>
</cp:coreProperties>
</file>