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WarehouseOutList_20180205092104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2"/>
</calcChain>
</file>

<file path=xl/sharedStrings.xml><?xml version="1.0" encoding="utf-8"?>
<sst xmlns="http://schemas.openxmlformats.org/spreadsheetml/2006/main" count="1055" uniqueCount="394">
  <si>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</si>
  <si>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</si>
  <si>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</si>
  <si>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</si>
  <si>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</si>
  <si>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</si>
  <si>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</si>
  <si>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</si>
  <si>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</si>
  <si>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</si>
  <si>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</si>
  <si>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</si>
  <si>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</si>
  <si>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</si>
  <si>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</si>
  <si>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</si>
  <si>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</si>
  <si>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</si>
  <si>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</si>
  <si>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</si>
  <si>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</si>
  <si>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</si>
  <si>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</si>
  <si>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</si>
  <si>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</si>
  <si>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</si>
  <si>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</si>
  <si>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</si>
  <si>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</si>
  <si>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</si>
  <si>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</si>
  <si>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</si>
  <si>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</si>
  <si>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</si>
  <si>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</si>
  <si>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</si>
  <si>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</si>
  <si>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</si>
  <si>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</si>
  <si>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</si>
  <si>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</si>
  <si>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</si>
  <si>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</si>
  <si>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</si>
  <si>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</si>
  <si>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</si>
  <si>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</si>
  <si>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</si>
  <si>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</si>
  <si>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</si>
  <si>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</si>
  <si>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</si>
  <si>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</si>
  <si>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</si>
  <si>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D2134199164</t>
  </si>
  <si>
    <t>20180202454283</t>
  </si>
  <si>
    <t>정상</t>
  </si>
  <si>
    <t>피킹완료</t>
  </si>
  <si>
    <t>업체택배배송</t>
  </si>
  <si>
    <t>[본사직영] 캐논 미러리스 광각단초점렌즈 EF-M 22mm f/2 STM</t>
  </si>
  <si>
    <t>신세계</t>
  </si>
  <si>
    <t>Black</t>
  </si>
  <si>
    <t>00001</t>
  </si>
  <si>
    <t>22MM</t>
  </si>
  <si>
    <t>260000</t>
  </si>
  <si>
    <t>210364</t>
  </si>
  <si>
    <t>국내</t>
  </si>
  <si>
    <t>2018-02-03</t>
  </si>
  <si>
    <t>김준식</t>
  </si>
  <si>
    <t>[SSG.COM]김준식</t>
  </si>
  <si>
    <t>--</t>
  </si>
  <si>
    <t>010-3222-5732</t>
  </si>
  <si>
    <t>01399</t>
  </si>
  <si>
    <t>서울특별시 도봉구 노해로63다길 34, 103동 1304호 (창동, 동아그린아파트)</t>
  </si>
  <si>
    <t>132793</t>
  </si>
  <si>
    <t>서울특별시 도봉구 창동 805 동아그린아파트 103동 1304호</t>
  </si>
  <si>
    <t>강남점</t>
  </si>
  <si>
    <t>2</t>
  </si>
  <si>
    <t>D2134256136</t>
  </si>
  <si>
    <t>20180202517765</t>
  </si>
  <si>
    <t>[본사직영] 캐논 망원줌렌즈 EF-S 55-250mm F/4-5.6 IS STM</t>
  </si>
  <si>
    <t>1000010769324</t>
  </si>
  <si>
    <t>EF-S 55-250mm f/4-5.6 IS STM</t>
  </si>
  <si>
    <t>324000</t>
  </si>
  <si>
    <t>262145</t>
  </si>
  <si>
    <t>김성은</t>
  </si>
  <si>
    <t>[SSG.COM]김성은</t>
  </si>
  <si>
    <t>010-4222-9950</t>
  </si>
  <si>
    <t>06198</t>
  </si>
  <si>
    <t>서울특별시 강남구 선릉로 424, 1층 KT (대치동)</t>
  </si>
  <si>
    <t>3</t>
  </si>
  <si>
    <t>D2134318785</t>
  </si>
  <si>
    <t>20180203583371</t>
  </si>
  <si>
    <t>[본사직영] PowerShot N2 (White) + CASE + 8G</t>
  </si>
  <si>
    <t>1000010977701</t>
  </si>
  <si>
    <t>PowerShot N2 (White)</t>
  </si>
  <si>
    <t>299000</t>
  </si>
  <si>
    <t>241918</t>
  </si>
  <si>
    <t>2018-02-04</t>
  </si>
  <si>
    <t>이아해</t>
  </si>
  <si>
    <t>[SSG.COM]이아해</t>
  </si>
  <si>
    <t>010-9804-7870</t>
  </si>
  <si>
    <t>13550</t>
  </si>
  <si>
    <t>경기 성남시 분당구 궁내로40번길 11, 101동 301호 (궁내동, 하이츠빌리지)</t>
  </si>
  <si>
    <t>463470</t>
  </si>
  <si>
    <t>경기 성남시 분당구 궁내동 353번지 하이츠빌리지 101동 301호</t>
  </si>
  <si>
    <t>4</t>
  </si>
  <si>
    <t>D2134321921</t>
  </si>
  <si>
    <t>20180203586822</t>
  </si>
  <si>
    <t>GMARKET백화점</t>
  </si>
  <si>
    <t>4274134966</t>
  </si>
  <si>
    <t>[본사직영] 캐논 망원단초점렌즈 EF 85mm f/1.8 USM</t>
  </si>
  <si>
    <t>1000010780395</t>
  </si>
  <si>
    <t>EF 85mm f/1.8 USM</t>
  </si>
  <si>
    <t>468900</t>
  </si>
  <si>
    <t>379383</t>
  </si>
  <si>
    <t>조석민</t>
  </si>
  <si>
    <t>[SSG.COM]조석민</t>
  </si>
  <si>
    <t>050-86001-8102</t>
  </si>
  <si>
    <t>05117</t>
  </si>
  <si>
    <t>서울특별시 광진구 구의강변로 94(구의동, 현대아파트) 602-1604</t>
  </si>
  <si>
    <t>5</t>
  </si>
  <si>
    <t>D2134325479</t>
  </si>
  <si>
    <t>20180203590495</t>
  </si>
  <si>
    <t>11ST백화점</t>
  </si>
  <si>
    <t>201802038930058</t>
  </si>
  <si>
    <t>[본사직영] 캐논 표준단초점렌즈 EF 50mm F/1.4 USM</t>
  </si>
  <si>
    <t>1000010779932</t>
  </si>
  <si>
    <t>EF 50mm f/1.4 USM</t>
  </si>
  <si>
    <t>400140</t>
  </si>
  <si>
    <t>323750</t>
  </si>
  <si>
    <t>이재천</t>
  </si>
  <si>
    <t>[SSG.COM]이재천</t>
  </si>
  <si>
    <t>05025481088</t>
  </si>
  <si>
    <t>445964</t>
  </si>
  <si>
    <t>경기도 화성시 정남면 정남동로 95-25 신화정밀 지번：정남면 덕절리</t>
  </si>
  <si>
    <t>6</t>
  </si>
  <si>
    <t>D2134345009</t>
  </si>
  <si>
    <t>20180203616177</t>
  </si>
  <si>
    <t>백승현</t>
  </si>
  <si>
    <t>[SSG.COM]백승현</t>
  </si>
  <si>
    <t>010-4458-9944</t>
  </si>
  <si>
    <t>06367</t>
  </si>
  <si>
    <t>서울특별시 강남구 광평로 280, 지하2층 SK텔레콤 (수서동)</t>
  </si>
  <si>
    <t>135744</t>
  </si>
  <si>
    <t>서울특별시 강남구 수서동 724 로즈데일오피스텔 지하2층 SK텔레콤</t>
  </si>
  <si>
    <t>7</t>
  </si>
  <si>
    <t>D2134359454</t>
  </si>
  <si>
    <t>20180203630334</t>
  </si>
  <si>
    <t>신윤섭</t>
  </si>
  <si>
    <t>[SSG.COM]신윤섭</t>
  </si>
  <si>
    <t>02-403-2773</t>
  </si>
  <si>
    <t>010-7135-1802</t>
  </si>
  <si>
    <t>04419</t>
  </si>
  <si>
    <t>서울특별시 용산구 한남대로20길 57, 헤아(HERR) (한남동)</t>
  </si>
  <si>
    <t>140885</t>
  </si>
  <si>
    <t>서울특별시 용산구 한남동 32-51 헤아(HERR)</t>
  </si>
  <si>
    <t>[고객배송메모]에어캡에 안전하게 포장해서 보내주세요.</t>
  </si>
  <si>
    <t>8</t>
  </si>
  <si>
    <t>D2134379553</t>
  </si>
  <si>
    <t>20180203650061</t>
  </si>
  <si>
    <t>노태호</t>
  </si>
  <si>
    <t>[SSG.COM]노태호</t>
  </si>
  <si>
    <t>010-3048-0711</t>
  </si>
  <si>
    <t>16249</t>
  </si>
  <si>
    <t>경기도 수원시 팔달구 중부대로 129, 중부빌딩 5층 중부고고학연구소 (지동)</t>
  </si>
  <si>
    <t>442838</t>
  </si>
  <si>
    <t>경기도 수원시 팔달구 지동 483-16 중부빌딩 중부빌딩 5층 중부고고학연구소</t>
  </si>
  <si>
    <t>9</t>
  </si>
  <si>
    <t>D2134392149</t>
  </si>
  <si>
    <t>20180204661997</t>
  </si>
  <si>
    <t>4274352364</t>
  </si>
  <si>
    <t>[본사직영] 캐논 미러리스 매크로렌즈 EF-M 28mm F/3.5 Macro IS STM</t>
  </si>
  <si>
    <t>1000019946488</t>
  </si>
  <si>
    <t>EFM28MMF35MACROISSTM</t>
  </si>
  <si>
    <t>359100</t>
  </si>
  <si>
    <t>290545</t>
  </si>
  <si>
    <t>진은범</t>
  </si>
  <si>
    <t>[SSG.COM]진은범</t>
  </si>
  <si>
    <t>010-7299-3359</t>
  </si>
  <si>
    <t>54161</t>
  </si>
  <si>
    <t>전라북도 군산시 칠성안5길 40 (산북 부향하나로4차아파트) 526호</t>
  </si>
  <si>
    <t>[고객배송메모]부재시, 경비실에 맡겨주세요.</t>
  </si>
  <si>
    <t>10</t>
  </si>
  <si>
    <t>D2134421909</t>
  </si>
  <si>
    <t>20180204695895</t>
  </si>
  <si>
    <t>4274443444</t>
  </si>
  <si>
    <t>2018-02-05</t>
  </si>
  <si>
    <t>이지현</t>
  </si>
  <si>
    <t>[SSG.COM]이지현</t>
  </si>
  <si>
    <t>010-3339-8520</t>
  </si>
  <si>
    <t>04537</t>
  </si>
  <si>
    <t>서울특별시 중구 퇴계로 141-7 (뉴서울빌딩) 1002호</t>
  </si>
  <si>
    <t>[고객배송메모]배송전, 연락바랍니다.</t>
  </si>
  <si>
    <t>11</t>
  </si>
  <si>
    <t>D2134429915</t>
  </si>
  <si>
    <t>20180204704238</t>
  </si>
  <si>
    <t>4274468842</t>
  </si>
  <si>
    <t>[본사직영] 캐논 광각단초점렌즈 EF-S 24mm F2.8 STM</t>
  </si>
  <si>
    <t>1000010769957</t>
  </si>
  <si>
    <t>EF-S 24mm F2.8 STM</t>
  </si>
  <si>
    <t>161100</t>
  </si>
  <si>
    <t>130345</t>
  </si>
  <si>
    <t>050-86003-2250</t>
  </si>
  <si>
    <t>12</t>
  </si>
  <si>
    <t>D2134429920</t>
  </si>
  <si>
    <t>20180204704243</t>
  </si>
  <si>
    <t>4274469230</t>
  </si>
  <si>
    <t>김형래</t>
  </si>
  <si>
    <t>[SSG.COM]김형례</t>
  </si>
  <si>
    <t>050-86003-2271</t>
  </si>
  <si>
    <t>12103</t>
  </si>
  <si>
    <t>경기도 남양주시 별내3로 251(별내동, 별사랑마을2-10단지) 2004-1004</t>
  </si>
  <si>
    <t>13</t>
  </si>
  <si>
    <t>D2134444386</t>
  </si>
  <si>
    <t>20180204722625</t>
  </si>
  <si>
    <t>4274513706</t>
  </si>
  <si>
    <t>[본사직영] EOS 800D 18-55 IS STM KIT + BAG 3070 + 16G</t>
  </si>
  <si>
    <t>1000022753163</t>
  </si>
  <si>
    <t>EOS800D</t>
  </si>
  <si>
    <t>898000</t>
  </si>
  <si>
    <t>726564</t>
  </si>
  <si>
    <t>김일심</t>
  </si>
  <si>
    <t>[SSG.COM]김일심</t>
  </si>
  <si>
    <t>010-8717-7771</t>
  </si>
  <si>
    <t>472846</t>
  </si>
  <si>
    <t>경기 남양주시 화도읍 묵현리 세륜빌라 1동402호</t>
  </si>
  <si>
    <t>14</t>
  </si>
  <si>
    <t>D2134444424</t>
  </si>
  <si>
    <t>20180204722643</t>
  </si>
  <si>
    <t>4274514541</t>
  </si>
  <si>
    <t>[본사직영] 캐논 표준단초점렌즈 EF 50mm F/1.8 STM</t>
  </si>
  <si>
    <t>1000011729548</t>
  </si>
  <si>
    <t>EF 50mm f/1.8 STM</t>
  </si>
  <si>
    <t>145000</t>
  </si>
  <si>
    <t>117318</t>
  </si>
  <si>
    <t>15</t>
  </si>
  <si>
    <t>D2134445508</t>
  </si>
  <si>
    <t>20180204723736</t>
  </si>
  <si>
    <t>4274517584</t>
  </si>
  <si>
    <t>박민교</t>
  </si>
  <si>
    <t>[SSG.COM]오병철</t>
  </si>
  <si>
    <t>010-8008-4575</t>
  </si>
  <si>
    <t>12237</t>
  </si>
  <si>
    <t>472808</t>
  </si>
  <si>
    <t>경기 남양주시 금곡동 423-13호 텐시 정보통신</t>
  </si>
  <si>
    <t>16</t>
  </si>
  <si>
    <t>D2134446710</t>
  </si>
  <si>
    <t>20180204725001</t>
  </si>
  <si>
    <t>4274518095</t>
  </si>
  <si>
    <t>17</t>
  </si>
  <si>
    <t>D2134461698</t>
  </si>
  <si>
    <t>20180204739355</t>
  </si>
  <si>
    <t>김선희</t>
  </si>
  <si>
    <t>[SSG.COM]김선희</t>
  </si>
  <si>
    <t>031-383-7817</t>
  </si>
  <si>
    <t>010-8776-7808</t>
  </si>
  <si>
    <t>14050</t>
  </si>
  <si>
    <t>경기 안양시 동안구 달안로 153, 203동 503호 (관양동, 공작성일아파트)</t>
  </si>
  <si>
    <t>431783</t>
  </si>
  <si>
    <t>경기 안양시 동안구 관양동 1587-5번지 공작성일아파트 203동 503호</t>
  </si>
  <si>
    <t>18</t>
  </si>
  <si>
    <t>D2134481188</t>
  </si>
  <si>
    <t>20180204757889</t>
  </si>
  <si>
    <t>김영일</t>
  </si>
  <si>
    <t>[SSG.COM]정지윤</t>
  </si>
  <si>
    <t>010-7155-1464</t>
  </si>
  <si>
    <t>05828</t>
  </si>
  <si>
    <t>서울 송파구 동남로13길 44-22, 401호 (가락동)</t>
  </si>
  <si>
    <t>138807</t>
  </si>
  <si>
    <t>서울 송파구 가락동 129-8번지 401호</t>
  </si>
  <si>
    <t>19</t>
  </si>
  <si>
    <t>D2134491144</t>
  </si>
  <si>
    <t>20180204767431</t>
  </si>
  <si>
    <t>4274662422</t>
  </si>
  <si>
    <t>최은실</t>
  </si>
  <si>
    <t>[SSG.COM]최은실</t>
  </si>
  <si>
    <t>010-9936-0914</t>
  </si>
  <si>
    <t>50982</t>
  </si>
  <si>
    <t>경상남도 김해시 월산로 26 (석봉마을6단지대동아파트) 대동아파트 603동 1401호</t>
  </si>
  <si>
    <t>20</t>
  </si>
  <si>
    <t>D2134510911</t>
  </si>
  <si>
    <t>20180205786507</t>
  </si>
  <si>
    <t>유수연</t>
  </si>
  <si>
    <t>[SSG.COM]유수연</t>
  </si>
  <si>
    <t>010-4587-9703</t>
  </si>
  <si>
    <t>01335</t>
  </si>
  <si>
    <t>서울특별시 도봉구 방학로 56-10, 광림빌라 A동 202호 (방학동)</t>
  </si>
  <si>
    <t>[고객배송메모]파손의 위험이 있는 상품이 있습니다. 배송시 주의해주세요.</t>
  </si>
  <si>
    <t>21</t>
  </si>
  <si>
    <t>D2134511455</t>
  </si>
  <si>
    <t>20180205786920</t>
  </si>
  <si>
    <t>정초롱</t>
  </si>
  <si>
    <t>[SSG.COM]정초롱</t>
  </si>
  <si>
    <t>010-9319-8278</t>
  </si>
  <si>
    <t>02444</t>
  </si>
  <si>
    <t>서울 동대문구 회기로31길 11, 503호 (휘경동, 한서빌딩)</t>
  </si>
  <si>
    <t>130876</t>
  </si>
  <si>
    <t>서울 동대문구 휘경동 183-197번지 한서빌딩 503호</t>
  </si>
  <si>
    <t>22</t>
  </si>
  <si>
    <t>D2134512616</t>
  </si>
  <si>
    <t>20180205788046</t>
  </si>
  <si>
    <t>안진우</t>
  </si>
  <si>
    <t>[SSG.COM]신용수</t>
  </si>
  <si>
    <t>010-8791-3252</t>
  </si>
  <si>
    <t>04628</t>
  </si>
  <si>
    <t>서울 중구 소파로2길 10, 2층 208호 미디어영상학부 (예장동, 숭의여자대학교)</t>
  </si>
  <si>
    <t>100751</t>
  </si>
  <si>
    <t>서울 중구 예장동 8-3번지 숭의여자대학교 2층 208호 미디어영상학부</t>
  </si>
  <si>
    <t>23</t>
  </si>
  <si>
    <t>D2134514254</t>
  </si>
  <si>
    <t>20180205789579</t>
  </si>
  <si>
    <t>류승연</t>
  </si>
  <si>
    <t>[SSG.COM]류승연</t>
  </si>
  <si>
    <t>010-9880-7747</t>
  </si>
  <si>
    <t>14243</t>
  </si>
  <si>
    <t>경기 광명시 디지털로 64, 110동 1606호 (철산동, 철산한신아파트)</t>
  </si>
  <si>
    <t>423739</t>
  </si>
  <si>
    <t>경기 광명시 철산동 367번지 철산한신아파트 110동 1606호</t>
  </si>
  <si>
    <t>24</t>
  </si>
  <si>
    <t>D2134516996</t>
  </si>
  <si>
    <t>20180205792137</t>
  </si>
  <si>
    <t>4274740153</t>
  </si>
  <si>
    <t>공문주</t>
  </si>
  <si>
    <t>[SSG.COM]공문주</t>
  </si>
  <si>
    <t>010-2216-6540</t>
  </si>
  <si>
    <t>10845</t>
  </si>
  <si>
    <t>경기도 파주시 월롱면 엘씨디로 201 (정다운마을 기숙사) B동 623호</t>
  </si>
  <si>
    <t>25</t>
  </si>
  <si>
    <t>D2134524351</t>
  </si>
  <si>
    <t>20180205799478</t>
  </si>
  <si>
    <t>2018-02-06</t>
  </si>
  <si>
    <t>유선미</t>
  </si>
  <si>
    <t>[SSG.COM]유선미</t>
  </si>
  <si>
    <t>010-9080-6227</t>
  </si>
  <si>
    <t>02702</t>
  </si>
  <si>
    <t>서울 성북구 보국문로 116, 313동 701호 (정릉동, 정릉힐스테이트3차)</t>
  </si>
  <si>
    <t>136725</t>
  </si>
  <si>
    <t>서울 성북구 정릉동 1031번지 정릉힐스테이트3차 313동 701호</t>
  </si>
  <si>
    <t>26</t>
  </si>
  <si>
    <t>D2134525002</t>
  </si>
  <si>
    <t>20180205800086</t>
  </si>
  <si>
    <t>이진화</t>
  </si>
  <si>
    <t>[SSG.COM]이진화</t>
  </si>
  <si>
    <t>010-4782-4743</t>
  </si>
  <si>
    <t>13647</t>
  </si>
  <si>
    <t>경기 성남시 수정구 위례서일로3길 10, 301호 (창곡동)</t>
  </si>
  <si>
    <t>461210</t>
  </si>
  <si>
    <t>경기 성남시 수정구 창곡동 549-8번지 301호</t>
  </si>
  <si>
    <t>27</t>
  </si>
  <si>
    <t>D2134528928</t>
  </si>
  <si>
    <t>20180205803909</t>
  </si>
  <si>
    <t>이영훈</t>
  </si>
  <si>
    <t>[SSG.COM]이경숙</t>
  </si>
  <si>
    <t>02-562-5212</t>
  </si>
  <si>
    <t>010-2522-6537</t>
  </si>
  <si>
    <t>04548</t>
  </si>
  <si>
    <t>서울 중구 을지로20길 17, E프린팅 (인현동1가)</t>
  </si>
  <si>
    <t>100281</t>
  </si>
  <si>
    <t>서울 중구 인현동1가 1-10번지 E프린팅</t>
  </si>
  <si>
    <t>28</t>
  </si>
  <si>
    <t>D2134530673</t>
  </si>
  <si>
    <t>20180205805692</t>
  </si>
  <si>
    <t>김용성</t>
  </si>
  <si>
    <t>[SSG.COM]조선화</t>
  </si>
  <si>
    <t>010-3012-7811</t>
  </si>
  <si>
    <t>03025</t>
  </si>
  <si>
    <t>서울특별시 종로구 통일로 246-9, 104 1502 (무악동, 무악현대아파트)</t>
  </si>
  <si>
    <t>29</t>
  </si>
  <si>
    <t>D2134531698</t>
  </si>
  <si>
    <t>20180205807047</t>
  </si>
  <si>
    <t>박홍백</t>
  </si>
  <si>
    <t>[SSG.COM]박홍백</t>
  </si>
  <si>
    <t>070-7762-1772</t>
  </si>
  <si>
    <t>010-0000-0000</t>
  </si>
  <si>
    <t>07951</t>
  </si>
  <si>
    <t>서울 양천구 등촌로 172, 201호 헤어센터 (목동, 등촌빌딩)</t>
  </si>
  <si>
    <t>158812</t>
  </si>
  <si>
    <t>서울 양천구 목동 657-21번지 등촌빌딩 201호 헤어센터</t>
  </si>
  <si>
    <t>30</t>
  </si>
  <si>
    <t>D2134532026</t>
  </si>
  <si>
    <t>20180205807530</t>
  </si>
  <si>
    <t>조봉학</t>
  </si>
  <si>
    <t>[SSG.COM]조용선</t>
  </si>
  <si>
    <t>010-7519-7811</t>
  </si>
  <si>
    <t>03029</t>
  </si>
  <si>
    <t>서울특별시 종로구 통일로12길 20-6, ㅣ (무악동)</t>
  </si>
  <si>
    <t>결제일</t>
  </si>
  <si>
    <t>고객결제가</t>
  </si>
  <si>
    <t>2018/02/02</t>
  </si>
  <si>
    <t>2018/02/03</t>
  </si>
  <si>
    <t>2018/02/04</t>
  </si>
  <si>
    <t>2018/02/05</t>
  </si>
  <si>
    <t>1000015907611BK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</si>
</sst>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35" borderId="12" xfId="0" applyNumberFormat="1" applyFont="1" applyFill="1" applyBorder="1" applyAlignment="1">
      <alignment horizontal="center" vertical="center" wrapText="1"/>
    </xf>
    <xf numFmtId="41" fontId="18" fillId="35" borderId="12" xfId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1"/>
  <sheetViews>
    <sheetView showGridLines="0" tabSelected="1" topLeftCell="AP1" workbookViewId="0">
      <selection activeCell="AZ25" sqref="AZ25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0" width="15.125" style="2" bestFit="1" customWidth="1"/>
    <col min="11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3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5.3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625" style="2" bestFit="1" customWidth="1"/>
    <col min="38" max="38" width="15" style="2" customWidth="1"/>
    <col min="39" max="39" width="8" style="2" bestFit="1" customWidth="1"/>
    <col min="40" max="40" width="63.5" style="2" bestFit="1" customWidth="1"/>
    <col min="41" max="41" width="9.625" style="2" bestFit="1" customWidth="1"/>
    <col min="42" max="42" width="66.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0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387</v>
      </c>
      <c r="AY1" s="8" t="s">
        <v>388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393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6"/>
      <c r="AR2" s="6"/>
      <c r="AS2" s="6"/>
      <c r="AT2" s="6"/>
      <c r="AU2" s="6"/>
      <c r="AV2" s="3" t="s">
        <v>76</v>
      </c>
      <c r="AW2" s="4"/>
      <c r="AX2" s="9" t="s">
        <v>389</v>
      </c>
      <c r="AY2" s="10">
        <f>AC2*0.88</f>
        <v>228800</v>
      </c>
    </row>
    <row r="3" spans="1:51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80</v>
      </c>
      <c r="T3" s="4"/>
      <c r="U3" s="3" t="s">
        <v>60</v>
      </c>
      <c r="V3" s="3" t="s">
        <v>81</v>
      </c>
      <c r="W3" s="4"/>
      <c r="X3" s="4"/>
      <c r="Y3" s="3" t="s">
        <v>82</v>
      </c>
      <c r="Z3" s="3" t="s">
        <v>49</v>
      </c>
      <c r="AA3" s="3" t="s">
        <v>51</v>
      </c>
      <c r="AB3" s="3" t="s">
        <v>49</v>
      </c>
      <c r="AC3" s="3" t="s">
        <v>83</v>
      </c>
      <c r="AD3" s="3" t="s">
        <v>84</v>
      </c>
      <c r="AE3" s="3" t="s">
        <v>66</v>
      </c>
      <c r="AF3" s="4"/>
      <c r="AG3" s="4"/>
      <c r="AH3" s="3" t="s">
        <v>67</v>
      </c>
      <c r="AI3" s="3" t="s">
        <v>85</v>
      </c>
      <c r="AJ3" s="3" t="s">
        <v>86</v>
      </c>
      <c r="AK3" s="3" t="s">
        <v>70</v>
      </c>
      <c r="AL3" s="3" t="s">
        <v>87</v>
      </c>
      <c r="AM3" s="3" t="s">
        <v>88</v>
      </c>
      <c r="AN3" s="5" t="s">
        <v>89</v>
      </c>
      <c r="AO3" s="4"/>
      <c r="AP3" s="6"/>
      <c r="AQ3" s="6"/>
      <c r="AR3" s="6"/>
      <c r="AS3" s="6"/>
      <c r="AT3" s="6"/>
      <c r="AU3" s="6"/>
      <c r="AV3" s="3" t="s">
        <v>76</v>
      </c>
      <c r="AW3" s="4"/>
      <c r="AX3" s="9" t="s">
        <v>389</v>
      </c>
      <c r="AY3" s="10">
        <f t="shared" ref="AY3:AY31" si="0">AC3*0.88</f>
        <v>285120</v>
      </c>
    </row>
    <row r="4" spans="1:51">
      <c r="A4" s="3" t="s">
        <v>90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91</v>
      </c>
      <c r="G4" s="3" t="s">
        <v>49</v>
      </c>
      <c r="H4" s="3" t="s">
        <v>92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93</v>
      </c>
      <c r="T4" s="4"/>
      <c r="U4" s="3" t="s">
        <v>60</v>
      </c>
      <c r="V4" s="3" t="s">
        <v>94</v>
      </c>
      <c r="W4" s="4"/>
      <c r="X4" s="4"/>
      <c r="Y4" s="3" t="s">
        <v>95</v>
      </c>
      <c r="Z4" s="3" t="s">
        <v>49</v>
      </c>
      <c r="AA4" s="3" t="s">
        <v>51</v>
      </c>
      <c r="AB4" s="3" t="s">
        <v>49</v>
      </c>
      <c r="AC4" s="3" t="s">
        <v>96</v>
      </c>
      <c r="AD4" s="3" t="s">
        <v>97</v>
      </c>
      <c r="AE4" s="3" t="s">
        <v>66</v>
      </c>
      <c r="AF4" s="4"/>
      <c r="AG4" s="4"/>
      <c r="AH4" s="3" t="s">
        <v>98</v>
      </c>
      <c r="AI4" s="3" t="s">
        <v>99</v>
      </c>
      <c r="AJ4" s="3" t="s">
        <v>100</v>
      </c>
      <c r="AK4" s="3" t="s">
        <v>70</v>
      </c>
      <c r="AL4" s="3" t="s">
        <v>101</v>
      </c>
      <c r="AM4" s="3" t="s">
        <v>102</v>
      </c>
      <c r="AN4" s="5" t="s">
        <v>103</v>
      </c>
      <c r="AO4" s="3" t="s">
        <v>104</v>
      </c>
      <c r="AP4" s="5" t="s">
        <v>105</v>
      </c>
      <c r="AQ4" s="6"/>
      <c r="AR4" s="6"/>
      <c r="AS4" s="6"/>
      <c r="AT4" s="6"/>
      <c r="AU4" s="6"/>
      <c r="AV4" s="3" t="s">
        <v>76</v>
      </c>
      <c r="AW4" s="4"/>
      <c r="AX4" s="9" t="s">
        <v>390</v>
      </c>
      <c r="AY4" s="10">
        <f t="shared" si="0"/>
        <v>263120</v>
      </c>
    </row>
    <row r="5" spans="1:51">
      <c r="A5" s="3" t="s">
        <v>106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107</v>
      </c>
      <c r="G5" s="3" t="s">
        <v>49</v>
      </c>
      <c r="H5" s="3" t="s">
        <v>108</v>
      </c>
      <c r="I5" s="3" t="s">
        <v>109</v>
      </c>
      <c r="J5" s="3" t="s">
        <v>110</v>
      </c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111</v>
      </c>
      <c r="T5" s="4"/>
      <c r="U5" s="3" t="s">
        <v>60</v>
      </c>
      <c r="V5" s="3" t="s">
        <v>112</v>
      </c>
      <c r="W5" s="4"/>
      <c r="X5" s="4"/>
      <c r="Y5" s="3" t="s">
        <v>113</v>
      </c>
      <c r="Z5" s="3" t="s">
        <v>49</v>
      </c>
      <c r="AA5" s="3" t="s">
        <v>51</v>
      </c>
      <c r="AB5" s="3" t="s">
        <v>49</v>
      </c>
      <c r="AC5" s="3" t="s">
        <v>114</v>
      </c>
      <c r="AD5" s="3" t="s">
        <v>115</v>
      </c>
      <c r="AE5" s="3" t="s">
        <v>66</v>
      </c>
      <c r="AF5" s="4"/>
      <c r="AG5" s="4"/>
      <c r="AH5" s="3" t="s">
        <v>98</v>
      </c>
      <c r="AI5" s="3" t="s">
        <v>116</v>
      </c>
      <c r="AJ5" s="3" t="s">
        <v>117</v>
      </c>
      <c r="AK5" s="3" t="s">
        <v>118</v>
      </c>
      <c r="AL5" s="3" t="s">
        <v>118</v>
      </c>
      <c r="AM5" s="3" t="s">
        <v>119</v>
      </c>
      <c r="AN5" s="5" t="s">
        <v>120</v>
      </c>
      <c r="AO5" s="4"/>
      <c r="AP5" s="5" t="s">
        <v>120</v>
      </c>
      <c r="AQ5" s="6"/>
      <c r="AR5" s="6"/>
      <c r="AS5" s="6"/>
      <c r="AT5" s="6"/>
      <c r="AU5" s="6"/>
      <c r="AV5" s="3" t="s">
        <v>76</v>
      </c>
      <c r="AW5" s="4"/>
      <c r="AX5" s="9" t="s">
        <v>390</v>
      </c>
      <c r="AY5" s="10">
        <f t="shared" si="0"/>
        <v>412632</v>
      </c>
    </row>
    <row r="6" spans="1:51">
      <c r="A6" s="3" t="s">
        <v>121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122</v>
      </c>
      <c r="G6" s="3" t="s">
        <v>49</v>
      </c>
      <c r="H6" s="3" t="s">
        <v>123</v>
      </c>
      <c r="I6" s="3" t="s">
        <v>124</v>
      </c>
      <c r="J6" s="3" t="s">
        <v>125</v>
      </c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126</v>
      </c>
      <c r="T6" s="4"/>
      <c r="U6" s="3" t="s">
        <v>60</v>
      </c>
      <c r="V6" s="3" t="s">
        <v>127</v>
      </c>
      <c r="W6" s="4"/>
      <c r="X6" s="4"/>
      <c r="Y6" s="3" t="s">
        <v>128</v>
      </c>
      <c r="Z6" s="3" t="s">
        <v>49</v>
      </c>
      <c r="AA6" s="3" t="s">
        <v>51</v>
      </c>
      <c r="AB6" s="3" t="s">
        <v>49</v>
      </c>
      <c r="AC6" s="3" t="s">
        <v>129</v>
      </c>
      <c r="AD6" s="3" t="s">
        <v>130</v>
      </c>
      <c r="AE6" s="3" t="s">
        <v>66</v>
      </c>
      <c r="AF6" s="4"/>
      <c r="AG6" s="4"/>
      <c r="AH6" s="3" t="s">
        <v>98</v>
      </c>
      <c r="AI6" s="3" t="s">
        <v>131</v>
      </c>
      <c r="AJ6" s="3" t="s">
        <v>132</v>
      </c>
      <c r="AK6" s="4"/>
      <c r="AL6" s="3" t="s">
        <v>133</v>
      </c>
      <c r="AM6" s="3" t="s">
        <v>134</v>
      </c>
      <c r="AN6" s="5" t="s">
        <v>135</v>
      </c>
      <c r="AO6" s="3" t="s">
        <v>134</v>
      </c>
      <c r="AP6" s="6"/>
      <c r="AQ6" s="6"/>
      <c r="AR6" s="6"/>
      <c r="AS6" s="6"/>
      <c r="AT6" s="6"/>
      <c r="AU6" s="6"/>
      <c r="AV6" s="3" t="s">
        <v>76</v>
      </c>
      <c r="AW6" s="4"/>
      <c r="AX6" s="9" t="s">
        <v>390</v>
      </c>
      <c r="AY6" s="10">
        <f t="shared" si="0"/>
        <v>352123.2</v>
      </c>
    </row>
    <row r="7" spans="1:51">
      <c r="A7" s="3" t="s">
        <v>136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137</v>
      </c>
      <c r="G7" s="3" t="s">
        <v>49</v>
      </c>
      <c r="H7" s="3" t="s">
        <v>138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126</v>
      </c>
      <c r="T7" s="4"/>
      <c r="U7" s="3" t="s">
        <v>60</v>
      </c>
      <c r="V7" s="3" t="s">
        <v>127</v>
      </c>
      <c r="W7" s="4"/>
      <c r="X7" s="4"/>
      <c r="Y7" s="3" t="s">
        <v>128</v>
      </c>
      <c r="Z7" s="3" t="s">
        <v>49</v>
      </c>
      <c r="AA7" s="3" t="s">
        <v>51</v>
      </c>
      <c r="AB7" s="3" t="s">
        <v>49</v>
      </c>
      <c r="AC7" s="3" t="s">
        <v>129</v>
      </c>
      <c r="AD7" s="3" t="s">
        <v>130</v>
      </c>
      <c r="AE7" s="3" t="s">
        <v>66</v>
      </c>
      <c r="AF7" s="4"/>
      <c r="AG7" s="4"/>
      <c r="AH7" s="3" t="s">
        <v>98</v>
      </c>
      <c r="AI7" s="3" t="s">
        <v>139</v>
      </c>
      <c r="AJ7" s="3" t="s">
        <v>140</v>
      </c>
      <c r="AK7" s="3" t="s">
        <v>70</v>
      </c>
      <c r="AL7" s="3" t="s">
        <v>141</v>
      </c>
      <c r="AM7" s="3" t="s">
        <v>142</v>
      </c>
      <c r="AN7" s="5" t="s">
        <v>143</v>
      </c>
      <c r="AO7" s="3" t="s">
        <v>144</v>
      </c>
      <c r="AP7" s="5" t="s">
        <v>145</v>
      </c>
      <c r="AQ7" s="6"/>
      <c r="AR7" s="6"/>
      <c r="AS7" s="6"/>
      <c r="AT7" s="6"/>
      <c r="AU7" s="6"/>
      <c r="AV7" s="3" t="s">
        <v>76</v>
      </c>
      <c r="AW7" s="4"/>
      <c r="AX7" s="9" t="s">
        <v>390</v>
      </c>
      <c r="AY7" s="10">
        <f t="shared" si="0"/>
        <v>352123.2</v>
      </c>
    </row>
    <row r="8" spans="1:51">
      <c r="A8" s="3" t="s">
        <v>146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147</v>
      </c>
      <c r="G8" s="3" t="s">
        <v>49</v>
      </c>
      <c r="H8" s="3" t="s">
        <v>148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126</v>
      </c>
      <c r="T8" s="4"/>
      <c r="U8" s="3" t="s">
        <v>60</v>
      </c>
      <c r="V8" s="3" t="s">
        <v>127</v>
      </c>
      <c r="W8" s="4"/>
      <c r="X8" s="4"/>
      <c r="Y8" s="3" t="s">
        <v>128</v>
      </c>
      <c r="Z8" s="3" t="s">
        <v>49</v>
      </c>
      <c r="AA8" s="3" t="s">
        <v>51</v>
      </c>
      <c r="AB8" s="3" t="s">
        <v>49</v>
      </c>
      <c r="AC8" s="3" t="s">
        <v>129</v>
      </c>
      <c r="AD8" s="3" t="s">
        <v>130</v>
      </c>
      <c r="AE8" s="3" t="s">
        <v>66</v>
      </c>
      <c r="AF8" s="4"/>
      <c r="AG8" s="4"/>
      <c r="AH8" s="3" t="s">
        <v>98</v>
      </c>
      <c r="AI8" s="3" t="s">
        <v>149</v>
      </c>
      <c r="AJ8" s="3" t="s">
        <v>150</v>
      </c>
      <c r="AK8" s="3" t="s">
        <v>151</v>
      </c>
      <c r="AL8" s="3" t="s">
        <v>152</v>
      </c>
      <c r="AM8" s="3" t="s">
        <v>153</v>
      </c>
      <c r="AN8" s="5" t="s">
        <v>154</v>
      </c>
      <c r="AO8" s="3" t="s">
        <v>155</v>
      </c>
      <c r="AP8" s="5" t="s">
        <v>156</v>
      </c>
      <c r="AQ8" s="6"/>
      <c r="AR8" s="6"/>
      <c r="AS8" s="6"/>
      <c r="AT8" s="5" t="s">
        <v>157</v>
      </c>
      <c r="AU8" s="6"/>
      <c r="AV8" s="3" t="s">
        <v>76</v>
      </c>
      <c r="AW8" s="4"/>
      <c r="AX8" s="9" t="s">
        <v>390</v>
      </c>
      <c r="AY8" s="10">
        <f t="shared" si="0"/>
        <v>352123.2</v>
      </c>
    </row>
    <row r="9" spans="1:51">
      <c r="A9" s="3" t="s">
        <v>158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159</v>
      </c>
      <c r="G9" s="3" t="s">
        <v>49</v>
      </c>
      <c r="H9" s="3" t="s">
        <v>160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126</v>
      </c>
      <c r="T9" s="4"/>
      <c r="U9" s="3" t="s">
        <v>60</v>
      </c>
      <c r="V9" s="3" t="s">
        <v>127</v>
      </c>
      <c r="W9" s="4"/>
      <c r="X9" s="4"/>
      <c r="Y9" s="3" t="s">
        <v>128</v>
      </c>
      <c r="Z9" s="3" t="s">
        <v>49</v>
      </c>
      <c r="AA9" s="3" t="s">
        <v>51</v>
      </c>
      <c r="AB9" s="3" t="s">
        <v>49</v>
      </c>
      <c r="AC9" s="3" t="s">
        <v>129</v>
      </c>
      <c r="AD9" s="3" t="s">
        <v>130</v>
      </c>
      <c r="AE9" s="3" t="s">
        <v>66</v>
      </c>
      <c r="AF9" s="4"/>
      <c r="AG9" s="4"/>
      <c r="AH9" s="3" t="s">
        <v>98</v>
      </c>
      <c r="AI9" s="3" t="s">
        <v>161</v>
      </c>
      <c r="AJ9" s="3" t="s">
        <v>162</v>
      </c>
      <c r="AK9" s="3" t="s">
        <v>70</v>
      </c>
      <c r="AL9" s="3" t="s">
        <v>163</v>
      </c>
      <c r="AM9" s="3" t="s">
        <v>164</v>
      </c>
      <c r="AN9" s="5" t="s">
        <v>165</v>
      </c>
      <c r="AO9" s="3" t="s">
        <v>166</v>
      </c>
      <c r="AP9" s="5" t="s">
        <v>167</v>
      </c>
      <c r="AQ9" s="6"/>
      <c r="AR9" s="6"/>
      <c r="AS9" s="6"/>
      <c r="AT9" s="6"/>
      <c r="AU9" s="6"/>
      <c r="AV9" s="3" t="s">
        <v>76</v>
      </c>
      <c r="AW9" s="4"/>
      <c r="AX9" s="9" t="s">
        <v>390</v>
      </c>
      <c r="AY9" s="10">
        <f t="shared" si="0"/>
        <v>352123.2</v>
      </c>
    </row>
    <row r="10" spans="1:51">
      <c r="A10" s="3" t="s">
        <v>168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169</v>
      </c>
      <c r="G10" s="3" t="s">
        <v>49</v>
      </c>
      <c r="H10" s="3" t="s">
        <v>170</v>
      </c>
      <c r="I10" s="3" t="s">
        <v>109</v>
      </c>
      <c r="J10" s="3" t="s">
        <v>171</v>
      </c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172</v>
      </c>
      <c r="T10" s="4"/>
      <c r="U10" s="3" t="s">
        <v>60</v>
      </c>
      <c r="V10" s="3" t="s">
        <v>173</v>
      </c>
      <c r="W10" s="4"/>
      <c r="X10" s="4"/>
      <c r="Y10" s="3" t="s">
        <v>174</v>
      </c>
      <c r="Z10" s="3" t="s">
        <v>49</v>
      </c>
      <c r="AA10" s="3" t="s">
        <v>51</v>
      </c>
      <c r="AB10" s="3" t="s">
        <v>49</v>
      </c>
      <c r="AC10" s="3" t="s">
        <v>175</v>
      </c>
      <c r="AD10" s="3" t="s">
        <v>176</v>
      </c>
      <c r="AE10" s="3" t="s">
        <v>66</v>
      </c>
      <c r="AF10" s="4"/>
      <c r="AG10" s="4"/>
      <c r="AH10" s="3" t="s">
        <v>98</v>
      </c>
      <c r="AI10" s="3" t="s">
        <v>177</v>
      </c>
      <c r="AJ10" s="3" t="s">
        <v>178</v>
      </c>
      <c r="AK10" s="3" t="s">
        <v>179</v>
      </c>
      <c r="AL10" s="3" t="s">
        <v>179</v>
      </c>
      <c r="AM10" s="3" t="s">
        <v>180</v>
      </c>
      <c r="AN10" s="5" t="s">
        <v>181</v>
      </c>
      <c r="AO10" s="4"/>
      <c r="AP10" s="5" t="s">
        <v>181</v>
      </c>
      <c r="AQ10" s="6"/>
      <c r="AR10" s="6"/>
      <c r="AS10" s="6"/>
      <c r="AT10" s="5" t="s">
        <v>182</v>
      </c>
      <c r="AU10" s="6"/>
      <c r="AV10" s="3" t="s">
        <v>76</v>
      </c>
      <c r="AW10" s="4"/>
      <c r="AX10" s="9" t="s">
        <v>391</v>
      </c>
      <c r="AY10" s="10">
        <f t="shared" si="0"/>
        <v>316008</v>
      </c>
    </row>
    <row r="11" spans="1:51">
      <c r="A11" s="3" t="s">
        <v>183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184</v>
      </c>
      <c r="G11" s="3" t="s">
        <v>49</v>
      </c>
      <c r="H11" s="3" t="s">
        <v>185</v>
      </c>
      <c r="I11" s="3" t="s">
        <v>109</v>
      </c>
      <c r="J11" s="3" t="s">
        <v>186</v>
      </c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111</v>
      </c>
      <c r="T11" s="4"/>
      <c r="U11" s="3" t="s">
        <v>60</v>
      </c>
      <c r="V11" s="3" t="s">
        <v>112</v>
      </c>
      <c r="W11" s="4"/>
      <c r="X11" s="4"/>
      <c r="Y11" s="3" t="s">
        <v>113</v>
      </c>
      <c r="Z11" s="3" t="s">
        <v>49</v>
      </c>
      <c r="AA11" s="3" t="s">
        <v>51</v>
      </c>
      <c r="AB11" s="3" t="s">
        <v>49</v>
      </c>
      <c r="AC11" s="3" t="s">
        <v>114</v>
      </c>
      <c r="AD11" s="3" t="s">
        <v>115</v>
      </c>
      <c r="AE11" s="3" t="s">
        <v>66</v>
      </c>
      <c r="AF11" s="4"/>
      <c r="AG11" s="4"/>
      <c r="AH11" s="3" t="s">
        <v>187</v>
      </c>
      <c r="AI11" s="3" t="s">
        <v>188</v>
      </c>
      <c r="AJ11" s="3" t="s">
        <v>189</v>
      </c>
      <c r="AK11" s="3" t="s">
        <v>190</v>
      </c>
      <c r="AL11" s="3" t="s">
        <v>190</v>
      </c>
      <c r="AM11" s="3" t="s">
        <v>191</v>
      </c>
      <c r="AN11" s="5" t="s">
        <v>192</v>
      </c>
      <c r="AO11" s="4"/>
      <c r="AP11" s="5" t="s">
        <v>192</v>
      </c>
      <c r="AQ11" s="6"/>
      <c r="AR11" s="6"/>
      <c r="AS11" s="6"/>
      <c r="AT11" s="5" t="s">
        <v>193</v>
      </c>
      <c r="AU11" s="6"/>
      <c r="AV11" s="3" t="s">
        <v>76</v>
      </c>
      <c r="AW11" s="4"/>
      <c r="AX11" s="9" t="s">
        <v>391</v>
      </c>
      <c r="AY11" s="10">
        <f t="shared" si="0"/>
        <v>412632</v>
      </c>
    </row>
    <row r="12" spans="1:51">
      <c r="A12" s="3" t="s">
        <v>194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195</v>
      </c>
      <c r="G12" s="3" t="s">
        <v>49</v>
      </c>
      <c r="H12" s="3" t="s">
        <v>196</v>
      </c>
      <c r="I12" s="3" t="s">
        <v>109</v>
      </c>
      <c r="J12" s="3" t="s">
        <v>197</v>
      </c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198</v>
      </c>
      <c r="T12" s="4"/>
      <c r="U12" s="3" t="s">
        <v>60</v>
      </c>
      <c r="V12" s="3" t="s">
        <v>199</v>
      </c>
      <c r="W12" s="4"/>
      <c r="X12" s="4"/>
      <c r="Y12" s="3" t="s">
        <v>200</v>
      </c>
      <c r="Z12" s="3" t="s">
        <v>49</v>
      </c>
      <c r="AA12" s="3" t="s">
        <v>51</v>
      </c>
      <c r="AB12" s="3" t="s">
        <v>49</v>
      </c>
      <c r="AC12" s="3" t="s">
        <v>201</v>
      </c>
      <c r="AD12" s="3" t="s">
        <v>202</v>
      </c>
      <c r="AE12" s="3" t="s">
        <v>66</v>
      </c>
      <c r="AF12" s="4"/>
      <c r="AG12" s="4"/>
      <c r="AH12" s="3" t="s">
        <v>187</v>
      </c>
      <c r="AI12" s="3" t="s">
        <v>116</v>
      </c>
      <c r="AJ12" s="3" t="s">
        <v>117</v>
      </c>
      <c r="AK12" s="3" t="s">
        <v>203</v>
      </c>
      <c r="AL12" s="3" t="s">
        <v>203</v>
      </c>
      <c r="AM12" s="3" t="s">
        <v>119</v>
      </c>
      <c r="AN12" s="5" t="s">
        <v>120</v>
      </c>
      <c r="AO12" s="4"/>
      <c r="AP12" s="5" t="s">
        <v>120</v>
      </c>
      <c r="AQ12" s="6"/>
      <c r="AR12" s="6"/>
      <c r="AS12" s="6"/>
      <c r="AT12" s="6"/>
      <c r="AU12" s="6"/>
      <c r="AV12" s="3" t="s">
        <v>76</v>
      </c>
      <c r="AW12" s="4"/>
      <c r="AX12" s="9" t="s">
        <v>391</v>
      </c>
      <c r="AY12" s="10">
        <f t="shared" si="0"/>
        <v>141768</v>
      </c>
    </row>
    <row r="13" spans="1:51">
      <c r="A13" s="3" t="s">
        <v>204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205</v>
      </c>
      <c r="G13" s="3" t="s">
        <v>49</v>
      </c>
      <c r="H13" s="3" t="s">
        <v>206</v>
      </c>
      <c r="I13" s="3" t="s">
        <v>109</v>
      </c>
      <c r="J13" s="3" t="s">
        <v>207</v>
      </c>
      <c r="K13" s="3" t="s">
        <v>49</v>
      </c>
      <c r="L13" s="3" t="s">
        <v>56</v>
      </c>
      <c r="M13" s="3" t="s">
        <v>57</v>
      </c>
      <c r="N13" s="4"/>
      <c r="O13" s="3" t="s">
        <v>58</v>
      </c>
      <c r="P13" s="4"/>
      <c r="Q13" s="4"/>
      <c r="R13" s="4"/>
      <c r="S13" s="5" t="s">
        <v>198</v>
      </c>
      <c r="T13" s="4"/>
      <c r="U13" s="3" t="s">
        <v>60</v>
      </c>
      <c r="V13" s="3" t="s">
        <v>199</v>
      </c>
      <c r="W13" s="4"/>
      <c r="X13" s="4"/>
      <c r="Y13" s="3" t="s">
        <v>200</v>
      </c>
      <c r="Z13" s="3" t="s">
        <v>49</v>
      </c>
      <c r="AA13" s="3" t="s">
        <v>51</v>
      </c>
      <c r="AB13" s="3" t="s">
        <v>49</v>
      </c>
      <c r="AC13" s="3" t="s">
        <v>201</v>
      </c>
      <c r="AD13" s="3" t="s">
        <v>202</v>
      </c>
      <c r="AE13" s="3" t="s">
        <v>66</v>
      </c>
      <c r="AF13" s="4"/>
      <c r="AG13" s="4"/>
      <c r="AH13" s="3" t="s">
        <v>187</v>
      </c>
      <c r="AI13" s="3" t="s">
        <v>208</v>
      </c>
      <c r="AJ13" s="3" t="s">
        <v>209</v>
      </c>
      <c r="AK13" s="3" t="s">
        <v>210</v>
      </c>
      <c r="AL13" s="3" t="s">
        <v>210</v>
      </c>
      <c r="AM13" s="3" t="s">
        <v>211</v>
      </c>
      <c r="AN13" s="5" t="s">
        <v>212</v>
      </c>
      <c r="AO13" s="4"/>
      <c r="AP13" s="5" t="s">
        <v>212</v>
      </c>
      <c r="AQ13" s="6"/>
      <c r="AR13" s="6"/>
      <c r="AS13" s="6"/>
      <c r="AT13" s="6"/>
      <c r="AU13" s="6"/>
      <c r="AV13" s="3" t="s">
        <v>76</v>
      </c>
      <c r="AW13" s="4"/>
      <c r="AX13" s="9" t="s">
        <v>391</v>
      </c>
      <c r="AY13" s="10">
        <f t="shared" si="0"/>
        <v>141768</v>
      </c>
    </row>
    <row r="14" spans="1:51">
      <c r="A14" s="3" t="s">
        <v>213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214</v>
      </c>
      <c r="G14" s="3" t="s">
        <v>49</v>
      </c>
      <c r="H14" s="3" t="s">
        <v>215</v>
      </c>
      <c r="I14" s="3" t="s">
        <v>109</v>
      </c>
      <c r="J14" s="3" t="s">
        <v>216</v>
      </c>
      <c r="K14" s="3" t="s">
        <v>49</v>
      </c>
      <c r="L14" s="3" t="s">
        <v>56</v>
      </c>
      <c r="M14" s="3" t="s">
        <v>57</v>
      </c>
      <c r="N14" s="4"/>
      <c r="O14" s="3" t="s">
        <v>58</v>
      </c>
      <c r="P14" s="4"/>
      <c r="Q14" s="4"/>
      <c r="R14" s="4"/>
      <c r="S14" s="5" t="s">
        <v>217</v>
      </c>
      <c r="T14" s="4"/>
      <c r="U14" s="3" t="s">
        <v>60</v>
      </c>
      <c r="V14" s="3" t="s">
        <v>218</v>
      </c>
      <c r="W14" s="4"/>
      <c r="X14" s="4"/>
      <c r="Y14" s="3" t="s">
        <v>219</v>
      </c>
      <c r="Z14" s="3" t="s">
        <v>49</v>
      </c>
      <c r="AA14" s="3" t="s">
        <v>51</v>
      </c>
      <c r="AB14" s="3" t="s">
        <v>49</v>
      </c>
      <c r="AC14" s="3" t="s">
        <v>220</v>
      </c>
      <c r="AD14" s="3" t="s">
        <v>221</v>
      </c>
      <c r="AE14" s="3" t="s">
        <v>66</v>
      </c>
      <c r="AF14" s="4"/>
      <c r="AG14" s="4"/>
      <c r="AH14" s="3" t="s">
        <v>187</v>
      </c>
      <c r="AI14" s="3" t="s">
        <v>222</v>
      </c>
      <c r="AJ14" s="3" t="s">
        <v>223</v>
      </c>
      <c r="AK14" s="3" t="s">
        <v>224</v>
      </c>
      <c r="AL14" s="3" t="s">
        <v>224</v>
      </c>
      <c r="AM14" s="3" t="s">
        <v>225</v>
      </c>
      <c r="AN14" s="5" t="s">
        <v>226</v>
      </c>
      <c r="AO14" s="3" t="s">
        <v>225</v>
      </c>
      <c r="AP14" s="5" t="s">
        <v>226</v>
      </c>
      <c r="AQ14" s="6"/>
      <c r="AR14" s="6"/>
      <c r="AS14" s="6"/>
      <c r="AT14" s="6"/>
      <c r="AU14" s="6"/>
      <c r="AV14" s="3" t="s">
        <v>76</v>
      </c>
      <c r="AW14" s="4"/>
      <c r="AX14" s="9" t="s">
        <v>391</v>
      </c>
      <c r="AY14" s="10">
        <f t="shared" si="0"/>
        <v>790240</v>
      </c>
    </row>
    <row r="15" spans="1:51">
      <c r="A15" s="3" t="s">
        <v>227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228</v>
      </c>
      <c r="G15" s="3" t="s">
        <v>49</v>
      </c>
      <c r="H15" s="3" t="s">
        <v>229</v>
      </c>
      <c r="I15" s="3" t="s">
        <v>109</v>
      </c>
      <c r="J15" s="3" t="s">
        <v>230</v>
      </c>
      <c r="K15" s="3" t="s">
        <v>49</v>
      </c>
      <c r="L15" s="3" t="s">
        <v>56</v>
      </c>
      <c r="M15" s="3" t="s">
        <v>57</v>
      </c>
      <c r="N15" s="4"/>
      <c r="O15" s="3" t="s">
        <v>58</v>
      </c>
      <c r="P15" s="4"/>
      <c r="Q15" s="4"/>
      <c r="R15" s="4"/>
      <c r="S15" s="5" t="s">
        <v>231</v>
      </c>
      <c r="T15" s="4"/>
      <c r="U15" s="3" t="s">
        <v>60</v>
      </c>
      <c r="V15" s="3" t="s">
        <v>232</v>
      </c>
      <c r="W15" s="4"/>
      <c r="X15" s="4"/>
      <c r="Y15" s="3" t="s">
        <v>233</v>
      </c>
      <c r="Z15" s="3" t="s">
        <v>49</v>
      </c>
      <c r="AA15" s="3" t="s">
        <v>51</v>
      </c>
      <c r="AB15" s="3" t="s">
        <v>49</v>
      </c>
      <c r="AC15" s="3" t="s">
        <v>234</v>
      </c>
      <c r="AD15" s="3" t="s">
        <v>235</v>
      </c>
      <c r="AE15" s="3" t="s">
        <v>66</v>
      </c>
      <c r="AF15" s="4"/>
      <c r="AG15" s="4"/>
      <c r="AH15" s="3" t="s">
        <v>187</v>
      </c>
      <c r="AI15" s="3" t="s">
        <v>222</v>
      </c>
      <c r="AJ15" s="3" t="s">
        <v>223</v>
      </c>
      <c r="AK15" s="3" t="s">
        <v>224</v>
      </c>
      <c r="AL15" s="3" t="s">
        <v>224</v>
      </c>
      <c r="AM15" s="3" t="s">
        <v>225</v>
      </c>
      <c r="AN15" s="5" t="s">
        <v>226</v>
      </c>
      <c r="AO15" s="3" t="s">
        <v>225</v>
      </c>
      <c r="AP15" s="5" t="s">
        <v>226</v>
      </c>
      <c r="AQ15" s="6"/>
      <c r="AR15" s="6"/>
      <c r="AS15" s="6"/>
      <c r="AT15" s="6"/>
      <c r="AU15" s="6"/>
      <c r="AV15" s="3" t="s">
        <v>76</v>
      </c>
      <c r="AW15" s="4"/>
      <c r="AX15" s="9" t="s">
        <v>391</v>
      </c>
      <c r="AY15" s="10">
        <f t="shared" si="0"/>
        <v>127600</v>
      </c>
    </row>
    <row r="16" spans="1:51">
      <c r="A16" s="3" t="s">
        <v>236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237</v>
      </c>
      <c r="G16" s="3" t="s">
        <v>49</v>
      </c>
      <c r="H16" s="3" t="s">
        <v>238</v>
      </c>
      <c r="I16" s="3" t="s">
        <v>109</v>
      </c>
      <c r="J16" s="3" t="s">
        <v>239</v>
      </c>
      <c r="K16" s="3" t="s">
        <v>49</v>
      </c>
      <c r="L16" s="3" t="s">
        <v>56</v>
      </c>
      <c r="M16" s="3" t="s">
        <v>57</v>
      </c>
      <c r="N16" s="4"/>
      <c r="O16" s="3" t="s">
        <v>58</v>
      </c>
      <c r="P16" s="4"/>
      <c r="Q16" s="4"/>
      <c r="R16" s="4"/>
      <c r="S16" s="5" t="s">
        <v>217</v>
      </c>
      <c r="T16" s="4"/>
      <c r="U16" s="3" t="s">
        <v>60</v>
      </c>
      <c r="V16" s="3" t="s">
        <v>218</v>
      </c>
      <c r="W16" s="4"/>
      <c r="X16" s="4"/>
      <c r="Y16" s="3" t="s">
        <v>219</v>
      </c>
      <c r="Z16" s="3" t="s">
        <v>49</v>
      </c>
      <c r="AA16" s="3" t="s">
        <v>51</v>
      </c>
      <c r="AB16" s="3" t="s">
        <v>49</v>
      </c>
      <c r="AC16" s="3" t="s">
        <v>220</v>
      </c>
      <c r="AD16" s="3" t="s">
        <v>221</v>
      </c>
      <c r="AE16" s="3" t="s">
        <v>66</v>
      </c>
      <c r="AF16" s="4"/>
      <c r="AG16" s="4"/>
      <c r="AH16" s="3" t="s">
        <v>187</v>
      </c>
      <c r="AI16" s="3" t="s">
        <v>240</v>
      </c>
      <c r="AJ16" s="3" t="s">
        <v>241</v>
      </c>
      <c r="AK16" s="3" t="s">
        <v>242</v>
      </c>
      <c r="AL16" s="3" t="s">
        <v>242</v>
      </c>
      <c r="AM16" s="3" t="s">
        <v>243</v>
      </c>
      <c r="AN16" s="5" t="s">
        <v>245</v>
      </c>
      <c r="AO16" s="3" t="s">
        <v>244</v>
      </c>
      <c r="AP16" s="5" t="s">
        <v>245</v>
      </c>
      <c r="AQ16" s="6"/>
      <c r="AR16" s="6"/>
      <c r="AS16" s="6"/>
      <c r="AT16" s="6"/>
      <c r="AU16" s="6"/>
      <c r="AV16" s="3" t="s">
        <v>76</v>
      </c>
      <c r="AW16" s="4"/>
      <c r="AX16" s="9" t="s">
        <v>391</v>
      </c>
      <c r="AY16" s="10">
        <f t="shared" si="0"/>
        <v>790240</v>
      </c>
    </row>
    <row r="17" spans="1:51">
      <c r="A17" s="3" t="s">
        <v>246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247</v>
      </c>
      <c r="G17" s="3" t="s">
        <v>49</v>
      </c>
      <c r="H17" s="3" t="s">
        <v>248</v>
      </c>
      <c r="I17" s="3" t="s">
        <v>109</v>
      </c>
      <c r="J17" s="3" t="s">
        <v>249</v>
      </c>
      <c r="K17" s="3" t="s">
        <v>49</v>
      </c>
      <c r="L17" s="3" t="s">
        <v>56</v>
      </c>
      <c r="M17" s="3" t="s">
        <v>57</v>
      </c>
      <c r="N17" s="4"/>
      <c r="O17" s="3" t="s">
        <v>58</v>
      </c>
      <c r="P17" s="4"/>
      <c r="Q17" s="4"/>
      <c r="R17" s="4"/>
      <c r="S17" s="5" t="s">
        <v>231</v>
      </c>
      <c r="T17" s="4"/>
      <c r="U17" s="3" t="s">
        <v>60</v>
      </c>
      <c r="V17" s="3" t="s">
        <v>232</v>
      </c>
      <c r="W17" s="4"/>
      <c r="X17" s="4"/>
      <c r="Y17" s="3" t="s">
        <v>233</v>
      </c>
      <c r="Z17" s="3" t="s">
        <v>49</v>
      </c>
      <c r="AA17" s="3" t="s">
        <v>51</v>
      </c>
      <c r="AB17" s="3" t="s">
        <v>49</v>
      </c>
      <c r="AC17" s="3" t="s">
        <v>234</v>
      </c>
      <c r="AD17" s="3" t="s">
        <v>235</v>
      </c>
      <c r="AE17" s="3" t="s">
        <v>66</v>
      </c>
      <c r="AF17" s="4"/>
      <c r="AG17" s="4"/>
      <c r="AH17" s="3" t="s">
        <v>187</v>
      </c>
      <c r="AI17" s="3" t="s">
        <v>240</v>
      </c>
      <c r="AJ17" s="3" t="s">
        <v>241</v>
      </c>
      <c r="AK17" s="3" t="s">
        <v>242</v>
      </c>
      <c r="AL17" s="3" t="s">
        <v>242</v>
      </c>
      <c r="AM17" s="3" t="s">
        <v>243</v>
      </c>
      <c r="AN17" s="5" t="s">
        <v>245</v>
      </c>
      <c r="AO17" s="3" t="s">
        <v>244</v>
      </c>
      <c r="AP17" s="5" t="s">
        <v>245</v>
      </c>
      <c r="AQ17" s="6"/>
      <c r="AR17" s="6"/>
      <c r="AS17" s="6"/>
      <c r="AT17" s="6"/>
      <c r="AU17" s="6"/>
      <c r="AV17" s="3" t="s">
        <v>76</v>
      </c>
      <c r="AW17" s="4"/>
      <c r="AX17" s="9" t="s">
        <v>391</v>
      </c>
      <c r="AY17" s="10">
        <f t="shared" si="0"/>
        <v>127600</v>
      </c>
    </row>
    <row r="18" spans="1:51">
      <c r="A18" s="3" t="s">
        <v>250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251</v>
      </c>
      <c r="G18" s="3" t="s">
        <v>49</v>
      </c>
      <c r="H18" s="3" t="s">
        <v>252</v>
      </c>
      <c r="I18" s="4"/>
      <c r="J18" s="4"/>
      <c r="K18" s="3" t="s">
        <v>49</v>
      </c>
      <c r="L18" s="3" t="s">
        <v>56</v>
      </c>
      <c r="M18" s="3" t="s">
        <v>57</v>
      </c>
      <c r="N18" s="4"/>
      <c r="O18" s="3" t="s">
        <v>58</v>
      </c>
      <c r="P18" s="4"/>
      <c r="Q18" s="4"/>
      <c r="R18" s="4"/>
      <c r="S18" s="5" t="s">
        <v>126</v>
      </c>
      <c r="T18" s="4"/>
      <c r="U18" s="3" t="s">
        <v>60</v>
      </c>
      <c r="V18" s="3" t="s">
        <v>127</v>
      </c>
      <c r="W18" s="4"/>
      <c r="X18" s="4"/>
      <c r="Y18" s="3" t="s">
        <v>128</v>
      </c>
      <c r="Z18" s="3" t="s">
        <v>49</v>
      </c>
      <c r="AA18" s="3" t="s">
        <v>51</v>
      </c>
      <c r="AB18" s="3" t="s">
        <v>49</v>
      </c>
      <c r="AC18" s="3" t="s">
        <v>129</v>
      </c>
      <c r="AD18" s="3" t="s">
        <v>130</v>
      </c>
      <c r="AE18" s="3" t="s">
        <v>66</v>
      </c>
      <c r="AF18" s="4"/>
      <c r="AG18" s="4"/>
      <c r="AH18" s="3" t="s">
        <v>187</v>
      </c>
      <c r="AI18" s="3" t="s">
        <v>253</v>
      </c>
      <c r="AJ18" s="3" t="s">
        <v>254</v>
      </c>
      <c r="AK18" s="3" t="s">
        <v>255</v>
      </c>
      <c r="AL18" s="3" t="s">
        <v>256</v>
      </c>
      <c r="AM18" s="3" t="s">
        <v>257</v>
      </c>
      <c r="AN18" s="5" t="s">
        <v>258</v>
      </c>
      <c r="AO18" s="3" t="s">
        <v>259</v>
      </c>
      <c r="AP18" s="5" t="s">
        <v>260</v>
      </c>
      <c r="AQ18" s="6"/>
      <c r="AR18" s="6"/>
      <c r="AS18" s="6"/>
      <c r="AT18" s="6"/>
      <c r="AU18" s="6"/>
      <c r="AV18" s="3" t="s">
        <v>76</v>
      </c>
      <c r="AW18" s="4"/>
      <c r="AX18" s="9" t="s">
        <v>391</v>
      </c>
      <c r="AY18" s="10">
        <f t="shared" si="0"/>
        <v>352123.2</v>
      </c>
    </row>
    <row r="19" spans="1:51">
      <c r="A19" s="3" t="s">
        <v>261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262</v>
      </c>
      <c r="G19" s="3" t="s">
        <v>49</v>
      </c>
      <c r="H19" s="3" t="s">
        <v>263</v>
      </c>
      <c r="I19" s="4"/>
      <c r="J19" s="4"/>
      <c r="K19" s="3" t="s">
        <v>49</v>
      </c>
      <c r="L19" s="3" t="s">
        <v>56</v>
      </c>
      <c r="M19" s="3" t="s">
        <v>57</v>
      </c>
      <c r="N19" s="4"/>
      <c r="O19" s="3" t="s">
        <v>58</v>
      </c>
      <c r="P19" s="4"/>
      <c r="Q19" s="4"/>
      <c r="R19" s="4"/>
      <c r="S19" s="5" t="s">
        <v>126</v>
      </c>
      <c r="T19" s="4"/>
      <c r="U19" s="3" t="s">
        <v>60</v>
      </c>
      <c r="V19" s="3" t="s">
        <v>127</v>
      </c>
      <c r="W19" s="4"/>
      <c r="X19" s="4"/>
      <c r="Y19" s="3" t="s">
        <v>128</v>
      </c>
      <c r="Z19" s="3" t="s">
        <v>49</v>
      </c>
      <c r="AA19" s="3" t="s">
        <v>51</v>
      </c>
      <c r="AB19" s="3" t="s">
        <v>49</v>
      </c>
      <c r="AC19" s="3" t="s">
        <v>129</v>
      </c>
      <c r="AD19" s="3" t="s">
        <v>130</v>
      </c>
      <c r="AE19" s="3" t="s">
        <v>66</v>
      </c>
      <c r="AF19" s="4"/>
      <c r="AG19" s="4"/>
      <c r="AH19" s="3" t="s">
        <v>187</v>
      </c>
      <c r="AI19" s="3" t="s">
        <v>264</v>
      </c>
      <c r="AJ19" s="3" t="s">
        <v>265</v>
      </c>
      <c r="AK19" s="3" t="s">
        <v>70</v>
      </c>
      <c r="AL19" s="3" t="s">
        <v>266</v>
      </c>
      <c r="AM19" s="3" t="s">
        <v>267</v>
      </c>
      <c r="AN19" s="5" t="s">
        <v>268</v>
      </c>
      <c r="AO19" s="3" t="s">
        <v>269</v>
      </c>
      <c r="AP19" s="5" t="s">
        <v>270</v>
      </c>
      <c r="AQ19" s="6"/>
      <c r="AR19" s="6"/>
      <c r="AS19" s="6"/>
      <c r="AT19" s="6"/>
      <c r="AU19" s="6"/>
      <c r="AV19" s="3" t="s">
        <v>76</v>
      </c>
      <c r="AW19" s="4"/>
      <c r="AX19" s="9" t="s">
        <v>391</v>
      </c>
      <c r="AY19" s="10">
        <f t="shared" si="0"/>
        <v>352123.2</v>
      </c>
    </row>
    <row r="20" spans="1:51">
      <c r="A20" s="3" t="s">
        <v>271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272</v>
      </c>
      <c r="G20" s="3" t="s">
        <v>49</v>
      </c>
      <c r="H20" s="3" t="s">
        <v>273</v>
      </c>
      <c r="I20" s="3" t="s">
        <v>109</v>
      </c>
      <c r="J20" s="3" t="s">
        <v>274</v>
      </c>
      <c r="K20" s="3" t="s">
        <v>49</v>
      </c>
      <c r="L20" s="3" t="s">
        <v>56</v>
      </c>
      <c r="M20" s="3" t="s">
        <v>57</v>
      </c>
      <c r="N20" s="4"/>
      <c r="O20" s="3" t="s">
        <v>58</v>
      </c>
      <c r="P20" s="4"/>
      <c r="Q20" s="4"/>
      <c r="R20" s="4"/>
      <c r="S20" s="5" t="s">
        <v>111</v>
      </c>
      <c r="T20" s="4"/>
      <c r="U20" s="3" t="s">
        <v>60</v>
      </c>
      <c r="V20" s="3" t="s">
        <v>112</v>
      </c>
      <c r="W20" s="4"/>
      <c r="X20" s="4"/>
      <c r="Y20" s="3" t="s">
        <v>113</v>
      </c>
      <c r="Z20" s="3" t="s">
        <v>49</v>
      </c>
      <c r="AA20" s="3" t="s">
        <v>51</v>
      </c>
      <c r="AB20" s="3" t="s">
        <v>49</v>
      </c>
      <c r="AC20" s="3" t="s">
        <v>114</v>
      </c>
      <c r="AD20" s="3" t="s">
        <v>115</v>
      </c>
      <c r="AE20" s="3" t="s">
        <v>66</v>
      </c>
      <c r="AF20" s="4"/>
      <c r="AG20" s="4"/>
      <c r="AH20" s="3" t="s">
        <v>187</v>
      </c>
      <c r="AI20" s="3" t="s">
        <v>275</v>
      </c>
      <c r="AJ20" s="3" t="s">
        <v>276</v>
      </c>
      <c r="AK20" s="3" t="s">
        <v>277</v>
      </c>
      <c r="AL20" s="3" t="s">
        <v>277</v>
      </c>
      <c r="AM20" s="3" t="s">
        <v>278</v>
      </c>
      <c r="AN20" s="5" t="s">
        <v>279</v>
      </c>
      <c r="AO20" s="4"/>
      <c r="AP20" s="5" t="s">
        <v>279</v>
      </c>
      <c r="AQ20" s="6"/>
      <c r="AR20" s="6"/>
      <c r="AS20" s="6"/>
      <c r="AT20" s="6"/>
      <c r="AU20" s="6"/>
      <c r="AV20" s="3" t="s">
        <v>76</v>
      </c>
      <c r="AW20" s="4"/>
      <c r="AX20" s="9" t="s">
        <v>391</v>
      </c>
      <c r="AY20" s="10">
        <f t="shared" si="0"/>
        <v>412632</v>
      </c>
    </row>
    <row r="21" spans="1:51">
      <c r="A21" s="3" t="s">
        <v>280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281</v>
      </c>
      <c r="G21" s="3" t="s">
        <v>49</v>
      </c>
      <c r="H21" s="3" t="s">
        <v>282</v>
      </c>
      <c r="I21" s="4"/>
      <c r="J21" s="4"/>
      <c r="K21" s="3" t="s">
        <v>49</v>
      </c>
      <c r="L21" s="3" t="s">
        <v>56</v>
      </c>
      <c r="M21" s="3" t="s">
        <v>57</v>
      </c>
      <c r="N21" s="4"/>
      <c r="O21" s="3" t="s">
        <v>58</v>
      </c>
      <c r="P21" s="4"/>
      <c r="Q21" s="4"/>
      <c r="R21" s="4"/>
      <c r="S21" s="5" t="s">
        <v>80</v>
      </c>
      <c r="T21" s="4"/>
      <c r="U21" s="3" t="s">
        <v>60</v>
      </c>
      <c r="V21" s="3" t="s">
        <v>81</v>
      </c>
      <c r="W21" s="4"/>
      <c r="X21" s="4"/>
      <c r="Y21" s="3" t="s">
        <v>82</v>
      </c>
      <c r="Z21" s="3" t="s">
        <v>49</v>
      </c>
      <c r="AA21" s="3" t="s">
        <v>51</v>
      </c>
      <c r="AB21" s="3" t="s">
        <v>49</v>
      </c>
      <c r="AC21" s="3" t="s">
        <v>83</v>
      </c>
      <c r="AD21" s="3" t="s">
        <v>84</v>
      </c>
      <c r="AE21" s="3" t="s">
        <v>66</v>
      </c>
      <c r="AF21" s="4"/>
      <c r="AG21" s="4"/>
      <c r="AH21" s="3" t="s">
        <v>187</v>
      </c>
      <c r="AI21" s="3" t="s">
        <v>283</v>
      </c>
      <c r="AJ21" s="3" t="s">
        <v>284</v>
      </c>
      <c r="AK21" s="3" t="s">
        <v>70</v>
      </c>
      <c r="AL21" s="3" t="s">
        <v>285</v>
      </c>
      <c r="AM21" s="3" t="s">
        <v>286</v>
      </c>
      <c r="AN21" s="5" t="s">
        <v>287</v>
      </c>
      <c r="AO21" s="4"/>
      <c r="AP21" s="6"/>
      <c r="AQ21" s="6"/>
      <c r="AR21" s="6"/>
      <c r="AS21" s="6"/>
      <c r="AT21" s="5" t="s">
        <v>288</v>
      </c>
      <c r="AU21" s="6"/>
      <c r="AV21" s="3" t="s">
        <v>76</v>
      </c>
      <c r="AW21" s="4"/>
      <c r="AX21" s="9" t="s">
        <v>392</v>
      </c>
      <c r="AY21" s="10">
        <f t="shared" si="0"/>
        <v>285120</v>
      </c>
    </row>
    <row r="22" spans="1:51">
      <c r="A22" s="3" t="s">
        <v>289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290</v>
      </c>
      <c r="G22" s="3" t="s">
        <v>49</v>
      </c>
      <c r="H22" s="3" t="s">
        <v>291</v>
      </c>
      <c r="I22" s="4"/>
      <c r="J22" s="4"/>
      <c r="K22" s="3" t="s">
        <v>49</v>
      </c>
      <c r="L22" s="3" t="s">
        <v>56</v>
      </c>
      <c r="M22" s="3" t="s">
        <v>57</v>
      </c>
      <c r="N22" s="4"/>
      <c r="O22" s="3" t="s">
        <v>58</v>
      </c>
      <c r="P22" s="4"/>
      <c r="Q22" s="4"/>
      <c r="R22" s="4"/>
      <c r="S22" s="5" t="s">
        <v>126</v>
      </c>
      <c r="T22" s="4"/>
      <c r="U22" s="3" t="s">
        <v>60</v>
      </c>
      <c r="V22" s="3" t="s">
        <v>127</v>
      </c>
      <c r="W22" s="4"/>
      <c r="X22" s="4"/>
      <c r="Y22" s="3" t="s">
        <v>128</v>
      </c>
      <c r="Z22" s="3" t="s">
        <v>49</v>
      </c>
      <c r="AA22" s="3" t="s">
        <v>51</v>
      </c>
      <c r="AB22" s="3" t="s">
        <v>49</v>
      </c>
      <c r="AC22" s="3" t="s">
        <v>129</v>
      </c>
      <c r="AD22" s="3" t="s">
        <v>130</v>
      </c>
      <c r="AE22" s="3" t="s">
        <v>66</v>
      </c>
      <c r="AF22" s="4"/>
      <c r="AG22" s="4"/>
      <c r="AH22" s="3" t="s">
        <v>187</v>
      </c>
      <c r="AI22" s="3" t="s">
        <v>292</v>
      </c>
      <c r="AJ22" s="3" t="s">
        <v>293</v>
      </c>
      <c r="AK22" s="3" t="s">
        <v>70</v>
      </c>
      <c r="AL22" s="3" t="s">
        <v>294</v>
      </c>
      <c r="AM22" s="3" t="s">
        <v>295</v>
      </c>
      <c r="AN22" s="5" t="s">
        <v>296</v>
      </c>
      <c r="AO22" s="3" t="s">
        <v>297</v>
      </c>
      <c r="AP22" s="5" t="s">
        <v>298</v>
      </c>
      <c r="AQ22" s="6"/>
      <c r="AR22" s="6"/>
      <c r="AS22" s="6"/>
      <c r="AT22" s="6"/>
      <c r="AU22" s="6"/>
      <c r="AV22" s="3" t="s">
        <v>76</v>
      </c>
      <c r="AW22" s="4"/>
      <c r="AX22" s="9" t="s">
        <v>392</v>
      </c>
      <c r="AY22" s="10">
        <f t="shared" si="0"/>
        <v>352123.2</v>
      </c>
    </row>
    <row r="23" spans="1:51">
      <c r="A23" s="3" t="s">
        <v>299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300</v>
      </c>
      <c r="G23" s="3" t="s">
        <v>49</v>
      </c>
      <c r="H23" s="3" t="s">
        <v>301</v>
      </c>
      <c r="I23" s="4"/>
      <c r="J23" s="4"/>
      <c r="K23" s="3" t="s">
        <v>49</v>
      </c>
      <c r="L23" s="3" t="s">
        <v>56</v>
      </c>
      <c r="M23" s="3" t="s">
        <v>57</v>
      </c>
      <c r="N23" s="4"/>
      <c r="O23" s="3" t="s">
        <v>58</v>
      </c>
      <c r="P23" s="4"/>
      <c r="Q23" s="4"/>
      <c r="R23" s="4"/>
      <c r="S23" s="5" t="s">
        <v>126</v>
      </c>
      <c r="T23" s="4"/>
      <c r="U23" s="3" t="s">
        <v>60</v>
      </c>
      <c r="V23" s="3" t="s">
        <v>127</v>
      </c>
      <c r="W23" s="4"/>
      <c r="X23" s="4"/>
      <c r="Y23" s="3" t="s">
        <v>128</v>
      </c>
      <c r="Z23" s="3" t="s">
        <v>49</v>
      </c>
      <c r="AA23" s="3" t="s">
        <v>51</v>
      </c>
      <c r="AB23" s="3" t="s">
        <v>49</v>
      </c>
      <c r="AC23" s="3" t="s">
        <v>129</v>
      </c>
      <c r="AD23" s="3" t="s">
        <v>130</v>
      </c>
      <c r="AE23" s="3" t="s">
        <v>66</v>
      </c>
      <c r="AF23" s="4"/>
      <c r="AG23" s="4"/>
      <c r="AH23" s="3" t="s">
        <v>187</v>
      </c>
      <c r="AI23" s="3" t="s">
        <v>302</v>
      </c>
      <c r="AJ23" s="3" t="s">
        <v>303</v>
      </c>
      <c r="AK23" s="3" t="s">
        <v>70</v>
      </c>
      <c r="AL23" s="3" t="s">
        <v>304</v>
      </c>
      <c r="AM23" s="3" t="s">
        <v>305</v>
      </c>
      <c r="AN23" s="5" t="s">
        <v>306</v>
      </c>
      <c r="AO23" s="3" t="s">
        <v>307</v>
      </c>
      <c r="AP23" s="5" t="s">
        <v>308</v>
      </c>
      <c r="AQ23" s="6"/>
      <c r="AR23" s="6"/>
      <c r="AS23" s="6"/>
      <c r="AT23" s="6"/>
      <c r="AU23" s="6"/>
      <c r="AV23" s="3" t="s">
        <v>76</v>
      </c>
      <c r="AW23" s="4"/>
      <c r="AX23" s="9" t="s">
        <v>392</v>
      </c>
      <c r="AY23" s="10">
        <f t="shared" si="0"/>
        <v>352123.2</v>
      </c>
    </row>
    <row r="24" spans="1:51">
      <c r="A24" s="3" t="s">
        <v>309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310</v>
      </c>
      <c r="G24" s="3" t="s">
        <v>49</v>
      </c>
      <c r="H24" s="3" t="s">
        <v>311</v>
      </c>
      <c r="I24" s="4"/>
      <c r="J24" s="4"/>
      <c r="K24" s="3" t="s">
        <v>49</v>
      </c>
      <c r="L24" s="3" t="s">
        <v>56</v>
      </c>
      <c r="M24" s="3" t="s">
        <v>57</v>
      </c>
      <c r="N24" s="4"/>
      <c r="O24" s="3" t="s">
        <v>58</v>
      </c>
      <c r="P24" s="4"/>
      <c r="Q24" s="4"/>
      <c r="R24" s="4"/>
      <c r="S24" s="5" t="s">
        <v>126</v>
      </c>
      <c r="T24" s="4"/>
      <c r="U24" s="3" t="s">
        <v>60</v>
      </c>
      <c r="V24" s="3" t="s">
        <v>127</v>
      </c>
      <c r="W24" s="4"/>
      <c r="X24" s="4"/>
      <c r="Y24" s="3" t="s">
        <v>128</v>
      </c>
      <c r="Z24" s="3" t="s">
        <v>49</v>
      </c>
      <c r="AA24" s="3" t="s">
        <v>51</v>
      </c>
      <c r="AB24" s="3" t="s">
        <v>49</v>
      </c>
      <c r="AC24" s="3" t="s">
        <v>129</v>
      </c>
      <c r="AD24" s="3" t="s">
        <v>130</v>
      </c>
      <c r="AE24" s="3" t="s">
        <v>66</v>
      </c>
      <c r="AF24" s="4"/>
      <c r="AG24" s="4"/>
      <c r="AH24" s="3" t="s">
        <v>187</v>
      </c>
      <c r="AI24" s="3" t="s">
        <v>312</v>
      </c>
      <c r="AJ24" s="3" t="s">
        <v>313</v>
      </c>
      <c r="AK24" s="3" t="s">
        <v>70</v>
      </c>
      <c r="AL24" s="3" t="s">
        <v>314</v>
      </c>
      <c r="AM24" s="3" t="s">
        <v>315</v>
      </c>
      <c r="AN24" s="5" t="s">
        <v>316</v>
      </c>
      <c r="AO24" s="3" t="s">
        <v>317</v>
      </c>
      <c r="AP24" s="5" t="s">
        <v>318</v>
      </c>
      <c r="AQ24" s="6"/>
      <c r="AR24" s="6"/>
      <c r="AS24" s="6"/>
      <c r="AT24" s="6"/>
      <c r="AU24" s="6"/>
      <c r="AV24" s="3" t="s">
        <v>76</v>
      </c>
      <c r="AW24" s="4"/>
      <c r="AX24" s="9" t="s">
        <v>392</v>
      </c>
      <c r="AY24" s="10">
        <f t="shared" si="0"/>
        <v>352123.2</v>
      </c>
    </row>
    <row r="25" spans="1:51">
      <c r="A25" s="3" t="s">
        <v>319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320</v>
      </c>
      <c r="G25" s="3" t="s">
        <v>49</v>
      </c>
      <c r="H25" s="3" t="s">
        <v>321</v>
      </c>
      <c r="I25" s="3" t="s">
        <v>109</v>
      </c>
      <c r="J25" s="3" t="s">
        <v>322</v>
      </c>
      <c r="K25" s="3" t="s">
        <v>49</v>
      </c>
      <c r="L25" s="3" t="s">
        <v>56</v>
      </c>
      <c r="M25" s="3" t="s">
        <v>57</v>
      </c>
      <c r="N25" s="4"/>
      <c r="O25" s="3" t="s">
        <v>58</v>
      </c>
      <c r="P25" s="4"/>
      <c r="Q25" s="4"/>
      <c r="R25" s="4"/>
      <c r="S25" s="5" t="s">
        <v>217</v>
      </c>
      <c r="T25" s="4"/>
      <c r="U25" s="3" t="s">
        <v>60</v>
      </c>
      <c r="V25" s="3" t="s">
        <v>218</v>
      </c>
      <c r="W25" s="4"/>
      <c r="X25" s="4"/>
      <c r="Y25" s="3" t="s">
        <v>219</v>
      </c>
      <c r="Z25" s="3" t="s">
        <v>49</v>
      </c>
      <c r="AA25" s="3" t="s">
        <v>51</v>
      </c>
      <c r="AB25" s="3" t="s">
        <v>49</v>
      </c>
      <c r="AC25" s="3" t="s">
        <v>220</v>
      </c>
      <c r="AD25" s="3" t="s">
        <v>221</v>
      </c>
      <c r="AE25" s="3" t="s">
        <v>66</v>
      </c>
      <c r="AF25" s="4"/>
      <c r="AG25" s="4"/>
      <c r="AH25" s="3" t="s">
        <v>187</v>
      </c>
      <c r="AI25" s="3" t="s">
        <v>323</v>
      </c>
      <c r="AJ25" s="3" t="s">
        <v>324</v>
      </c>
      <c r="AK25" s="3" t="s">
        <v>325</v>
      </c>
      <c r="AL25" s="3" t="s">
        <v>325</v>
      </c>
      <c r="AM25" s="3" t="s">
        <v>326</v>
      </c>
      <c r="AN25" s="5" t="s">
        <v>327</v>
      </c>
      <c r="AO25" s="4"/>
      <c r="AP25" s="5" t="s">
        <v>327</v>
      </c>
      <c r="AQ25" s="6"/>
      <c r="AR25" s="6"/>
      <c r="AS25" s="6"/>
      <c r="AT25" s="5" t="s">
        <v>193</v>
      </c>
      <c r="AU25" s="6"/>
      <c r="AV25" s="3" t="s">
        <v>76</v>
      </c>
      <c r="AW25" s="4"/>
      <c r="AX25" s="9" t="s">
        <v>392</v>
      </c>
      <c r="AY25" s="10">
        <f t="shared" si="0"/>
        <v>790240</v>
      </c>
    </row>
    <row r="26" spans="1:51">
      <c r="A26" s="3" t="s">
        <v>328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329</v>
      </c>
      <c r="G26" s="3" t="s">
        <v>49</v>
      </c>
      <c r="H26" s="3" t="s">
        <v>330</v>
      </c>
      <c r="I26" s="4"/>
      <c r="J26" s="4"/>
      <c r="K26" s="3" t="s">
        <v>49</v>
      </c>
      <c r="L26" s="3" t="s">
        <v>56</v>
      </c>
      <c r="M26" s="3" t="s">
        <v>57</v>
      </c>
      <c r="N26" s="4"/>
      <c r="O26" s="3" t="s">
        <v>58</v>
      </c>
      <c r="P26" s="4"/>
      <c r="Q26" s="4"/>
      <c r="R26" s="4"/>
      <c r="S26" s="5" t="s">
        <v>126</v>
      </c>
      <c r="T26" s="4"/>
      <c r="U26" s="3" t="s">
        <v>60</v>
      </c>
      <c r="V26" s="3" t="s">
        <v>127</v>
      </c>
      <c r="W26" s="4"/>
      <c r="X26" s="4"/>
      <c r="Y26" s="3" t="s">
        <v>128</v>
      </c>
      <c r="Z26" s="3" t="s">
        <v>49</v>
      </c>
      <c r="AA26" s="3" t="s">
        <v>51</v>
      </c>
      <c r="AB26" s="3" t="s">
        <v>49</v>
      </c>
      <c r="AC26" s="3" t="s">
        <v>129</v>
      </c>
      <c r="AD26" s="3" t="s">
        <v>130</v>
      </c>
      <c r="AE26" s="3" t="s">
        <v>66</v>
      </c>
      <c r="AF26" s="4"/>
      <c r="AG26" s="4"/>
      <c r="AH26" s="3" t="s">
        <v>331</v>
      </c>
      <c r="AI26" s="3" t="s">
        <v>332</v>
      </c>
      <c r="AJ26" s="3" t="s">
        <v>333</v>
      </c>
      <c r="AK26" s="3" t="s">
        <v>334</v>
      </c>
      <c r="AL26" s="3" t="s">
        <v>334</v>
      </c>
      <c r="AM26" s="3" t="s">
        <v>335</v>
      </c>
      <c r="AN26" s="5" t="s">
        <v>336</v>
      </c>
      <c r="AO26" s="3" t="s">
        <v>337</v>
      </c>
      <c r="AP26" s="5" t="s">
        <v>338</v>
      </c>
      <c r="AQ26" s="6"/>
      <c r="AR26" s="6"/>
      <c r="AS26" s="6"/>
      <c r="AT26" s="6"/>
      <c r="AU26" s="6"/>
      <c r="AV26" s="3" t="s">
        <v>76</v>
      </c>
      <c r="AW26" s="4"/>
      <c r="AX26" s="9" t="s">
        <v>392</v>
      </c>
      <c r="AY26" s="10">
        <f t="shared" si="0"/>
        <v>352123.2</v>
      </c>
    </row>
    <row r="27" spans="1:51">
      <c r="A27" s="3" t="s">
        <v>339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340</v>
      </c>
      <c r="G27" s="3" t="s">
        <v>49</v>
      </c>
      <c r="H27" s="3" t="s">
        <v>341</v>
      </c>
      <c r="I27" s="4"/>
      <c r="J27" s="4"/>
      <c r="K27" s="3" t="s">
        <v>49</v>
      </c>
      <c r="L27" s="3" t="s">
        <v>56</v>
      </c>
      <c r="M27" s="3" t="s">
        <v>57</v>
      </c>
      <c r="N27" s="4"/>
      <c r="O27" s="3" t="s">
        <v>58</v>
      </c>
      <c r="P27" s="4"/>
      <c r="Q27" s="4"/>
      <c r="R27" s="4"/>
      <c r="S27" s="5" t="s">
        <v>126</v>
      </c>
      <c r="T27" s="4"/>
      <c r="U27" s="3" t="s">
        <v>60</v>
      </c>
      <c r="V27" s="3" t="s">
        <v>127</v>
      </c>
      <c r="W27" s="4"/>
      <c r="X27" s="4"/>
      <c r="Y27" s="3" t="s">
        <v>128</v>
      </c>
      <c r="Z27" s="3" t="s">
        <v>49</v>
      </c>
      <c r="AA27" s="3" t="s">
        <v>51</v>
      </c>
      <c r="AB27" s="3" t="s">
        <v>49</v>
      </c>
      <c r="AC27" s="3" t="s">
        <v>129</v>
      </c>
      <c r="AD27" s="3" t="s">
        <v>130</v>
      </c>
      <c r="AE27" s="3" t="s">
        <v>66</v>
      </c>
      <c r="AF27" s="4"/>
      <c r="AG27" s="4"/>
      <c r="AH27" s="3" t="s">
        <v>331</v>
      </c>
      <c r="AI27" s="3" t="s">
        <v>342</v>
      </c>
      <c r="AJ27" s="3" t="s">
        <v>343</v>
      </c>
      <c r="AK27" s="3" t="s">
        <v>70</v>
      </c>
      <c r="AL27" s="3" t="s">
        <v>344</v>
      </c>
      <c r="AM27" s="3" t="s">
        <v>345</v>
      </c>
      <c r="AN27" s="5" t="s">
        <v>346</v>
      </c>
      <c r="AO27" s="3" t="s">
        <v>347</v>
      </c>
      <c r="AP27" s="5" t="s">
        <v>348</v>
      </c>
      <c r="AQ27" s="6"/>
      <c r="AR27" s="6"/>
      <c r="AS27" s="6"/>
      <c r="AT27" s="6"/>
      <c r="AU27" s="6"/>
      <c r="AV27" s="3" t="s">
        <v>76</v>
      </c>
      <c r="AW27" s="4"/>
      <c r="AX27" s="9" t="s">
        <v>392</v>
      </c>
      <c r="AY27" s="10">
        <f t="shared" si="0"/>
        <v>352123.2</v>
      </c>
    </row>
    <row r="28" spans="1:51">
      <c r="A28" s="3" t="s">
        <v>349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350</v>
      </c>
      <c r="G28" s="3" t="s">
        <v>49</v>
      </c>
      <c r="H28" s="3" t="s">
        <v>351</v>
      </c>
      <c r="I28" s="4"/>
      <c r="J28" s="4"/>
      <c r="K28" s="3" t="s">
        <v>49</v>
      </c>
      <c r="L28" s="3" t="s">
        <v>56</v>
      </c>
      <c r="M28" s="3" t="s">
        <v>57</v>
      </c>
      <c r="N28" s="4"/>
      <c r="O28" s="3" t="s">
        <v>58</v>
      </c>
      <c r="P28" s="4"/>
      <c r="Q28" s="4"/>
      <c r="R28" s="4"/>
      <c r="S28" s="5" t="s">
        <v>126</v>
      </c>
      <c r="T28" s="4"/>
      <c r="U28" s="3" t="s">
        <v>60</v>
      </c>
      <c r="V28" s="3" t="s">
        <v>127</v>
      </c>
      <c r="W28" s="4"/>
      <c r="X28" s="4"/>
      <c r="Y28" s="3" t="s">
        <v>128</v>
      </c>
      <c r="Z28" s="3" t="s">
        <v>49</v>
      </c>
      <c r="AA28" s="3" t="s">
        <v>51</v>
      </c>
      <c r="AB28" s="3" t="s">
        <v>49</v>
      </c>
      <c r="AC28" s="3" t="s">
        <v>129</v>
      </c>
      <c r="AD28" s="3" t="s">
        <v>130</v>
      </c>
      <c r="AE28" s="3" t="s">
        <v>66</v>
      </c>
      <c r="AF28" s="4"/>
      <c r="AG28" s="4"/>
      <c r="AH28" s="3" t="s">
        <v>331</v>
      </c>
      <c r="AI28" s="3" t="s">
        <v>352</v>
      </c>
      <c r="AJ28" s="3" t="s">
        <v>353</v>
      </c>
      <c r="AK28" s="3" t="s">
        <v>354</v>
      </c>
      <c r="AL28" s="3" t="s">
        <v>355</v>
      </c>
      <c r="AM28" s="3" t="s">
        <v>356</v>
      </c>
      <c r="AN28" s="5" t="s">
        <v>357</v>
      </c>
      <c r="AO28" s="3" t="s">
        <v>358</v>
      </c>
      <c r="AP28" s="5" t="s">
        <v>359</v>
      </c>
      <c r="AQ28" s="6"/>
      <c r="AR28" s="6"/>
      <c r="AS28" s="6"/>
      <c r="AT28" s="6"/>
      <c r="AU28" s="6"/>
      <c r="AV28" s="3" t="s">
        <v>76</v>
      </c>
      <c r="AW28" s="4"/>
      <c r="AX28" s="9" t="s">
        <v>392</v>
      </c>
      <c r="AY28" s="10">
        <f t="shared" si="0"/>
        <v>352123.2</v>
      </c>
    </row>
    <row r="29" spans="1:51">
      <c r="A29" s="3" t="s">
        <v>360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361</v>
      </c>
      <c r="G29" s="3" t="s">
        <v>49</v>
      </c>
      <c r="H29" s="3" t="s">
        <v>362</v>
      </c>
      <c r="I29" s="4"/>
      <c r="J29" s="4"/>
      <c r="K29" s="3" t="s">
        <v>49</v>
      </c>
      <c r="L29" s="3" t="s">
        <v>56</v>
      </c>
      <c r="M29" s="3" t="s">
        <v>57</v>
      </c>
      <c r="N29" s="4"/>
      <c r="O29" s="3" t="s">
        <v>58</v>
      </c>
      <c r="P29" s="4"/>
      <c r="Q29" s="4"/>
      <c r="R29" s="4"/>
      <c r="S29" s="5" t="s">
        <v>126</v>
      </c>
      <c r="T29" s="4"/>
      <c r="U29" s="3" t="s">
        <v>60</v>
      </c>
      <c r="V29" s="3" t="s">
        <v>127</v>
      </c>
      <c r="W29" s="4"/>
      <c r="X29" s="4"/>
      <c r="Y29" s="3" t="s">
        <v>128</v>
      </c>
      <c r="Z29" s="3" t="s">
        <v>49</v>
      </c>
      <c r="AA29" s="3" t="s">
        <v>51</v>
      </c>
      <c r="AB29" s="3" t="s">
        <v>49</v>
      </c>
      <c r="AC29" s="3" t="s">
        <v>129</v>
      </c>
      <c r="AD29" s="3" t="s">
        <v>130</v>
      </c>
      <c r="AE29" s="3" t="s">
        <v>66</v>
      </c>
      <c r="AF29" s="4"/>
      <c r="AG29" s="4"/>
      <c r="AH29" s="3" t="s">
        <v>331</v>
      </c>
      <c r="AI29" s="3" t="s">
        <v>363</v>
      </c>
      <c r="AJ29" s="3" t="s">
        <v>364</v>
      </c>
      <c r="AK29" s="3" t="s">
        <v>70</v>
      </c>
      <c r="AL29" s="3" t="s">
        <v>365</v>
      </c>
      <c r="AM29" s="3" t="s">
        <v>366</v>
      </c>
      <c r="AN29" s="5" t="s">
        <v>367</v>
      </c>
      <c r="AO29" s="4"/>
      <c r="AP29" s="6"/>
      <c r="AQ29" s="6"/>
      <c r="AR29" s="6"/>
      <c r="AS29" s="6"/>
      <c r="AT29" s="6"/>
      <c r="AU29" s="6"/>
      <c r="AV29" s="3" t="s">
        <v>76</v>
      </c>
      <c r="AW29" s="4"/>
      <c r="AX29" s="9" t="s">
        <v>392</v>
      </c>
      <c r="AY29" s="10">
        <f t="shared" si="0"/>
        <v>352123.2</v>
      </c>
    </row>
    <row r="30" spans="1:51">
      <c r="A30" s="3" t="s">
        <v>368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369</v>
      </c>
      <c r="G30" s="3" t="s">
        <v>49</v>
      </c>
      <c r="H30" s="3" t="s">
        <v>370</v>
      </c>
      <c r="I30" s="4"/>
      <c r="J30" s="4"/>
      <c r="K30" s="3" t="s">
        <v>49</v>
      </c>
      <c r="L30" s="3" t="s">
        <v>56</v>
      </c>
      <c r="M30" s="3" t="s">
        <v>57</v>
      </c>
      <c r="N30" s="4"/>
      <c r="O30" s="3" t="s">
        <v>58</v>
      </c>
      <c r="P30" s="4"/>
      <c r="Q30" s="4"/>
      <c r="R30" s="4"/>
      <c r="S30" s="5" t="s">
        <v>126</v>
      </c>
      <c r="T30" s="4"/>
      <c r="U30" s="3" t="s">
        <v>60</v>
      </c>
      <c r="V30" s="3" t="s">
        <v>127</v>
      </c>
      <c r="W30" s="4"/>
      <c r="X30" s="4"/>
      <c r="Y30" s="3" t="s">
        <v>128</v>
      </c>
      <c r="Z30" s="3" t="s">
        <v>49</v>
      </c>
      <c r="AA30" s="3" t="s">
        <v>51</v>
      </c>
      <c r="AB30" s="3" t="s">
        <v>49</v>
      </c>
      <c r="AC30" s="3" t="s">
        <v>129</v>
      </c>
      <c r="AD30" s="3" t="s">
        <v>130</v>
      </c>
      <c r="AE30" s="3" t="s">
        <v>66</v>
      </c>
      <c r="AF30" s="4"/>
      <c r="AG30" s="4"/>
      <c r="AH30" s="3" t="s">
        <v>331</v>
      </c>
      <c r="AI30" s="3" t="s">
        <v>371</v>
      </c>
      <c r="AJ30" s="3" t="s">
        <v>372</v>
      </c>
      <c r="AK30" s="3" t="s">
        <v>373</v>
      </c>
      <c r="AL30" s="3" t="s">
        <v>374</v>
      </c>
      <c r="AM30" s="3" t="s">
        <v>375</v>
      </c>
      <c r="AN30" s="5" t="s">
        <v>376</v>
      </c>
      <c r="AO30" s="3" t="s">
        <v>377</v>
      </c>
      <c r="AP30" s="5" t="s">
        <v>378</v>
      </c>
      <c r="AQ30" s="6"/>
      <c r="AR30" s="6"/>
      <c r="AS30" s="6"/>
      <c r="AT30" s="6"/>
      <c r="AU30" s="6"/>
      <c r="AV30" s="3" t="s">
        <v>76</v>
      </c>
      <c r="AW30" s="4"/>
      <c r="AX30" s="9" t="s">
        <v>392</v>
      </c>
      <c r="AY30" s="10">
        <f t="shared" si="0"/>
        <v>352123.2</v>
      </c>
    </row>
    <row r="31" spans="1:51">
      <c r="A31" s="3" t="s">
        <v>379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380</v>
      </c>
      <c r="G31" s="3" t="s">
        <v>49</v>
      </c>
      <c r="H31" s="3" t="s">
        <v>381</v>
      </c>
      <c r="I31" s="4"/>
      <c r="J31" s="4"/>
      <c r="K31" s="3" t="s">
        <v>49</v>
      </c>
      <c r="L31" s="3" t="s">
        <v>56</v>
      </c>
      <c r="M31" s="3" t="s">
        <v>57</v>
      </c>
      <c r="N31" s="4"/>
      <c r="O31" s="3" t="s">
        <v>58</v>
      </c>
      <c r="P31" s="4"/>
      <c r="Q31" s="4"/>
      <c r="R31" s="4"/>
      <c r="S31" s="5" t="s">
        <v>126</v>
      </c>
      <c r="T31" s="4"/>
      <c r="U31" s="3" t="s">
        <v>60</v>
      </c>
      <c r="V31" s="3" t="s">
        <v>127</v>
      </c>
      <c r="W31" s="4"/>
      <c r="X31" s="4"/>
      <c r="Y31" s="3" t="s">
        <v>128</v>
      </c>
      <c r="Z31" s="3" t="s">
        <v>49</v>
      </c>
      <c r="AA31" s="3" t="s">
        <v>51</v>
      </c>
      <c r="AB31" s="3" t="s">
        <v>49</v>
      </c>
      <c r="AC31" s="3" t="s">
        <v>129</v>
      </c>
      <c r="AD31" s="3" t="s">
        <v>130</v>
      </c>
      <c r="AE31" s="3" t="s">
        <v>66</v>
      </c>
      <c r="AF31" s="4"/>
      <c r="AG31" s="4"/>
      <c r="AH31" s="3" t="s">
        <v>331</v>
      </c>
      <c r="AI31" s="3" t="s">
        <v>382</v>
      </c>
      <c r="AJ31" s="3" t="s">
        <v>383</v>
      </c>
      <c r="AK31" s="3" t="s">
        <v>70</v>
      </c>
      <c r="AL31" s="3" t="s">
        <v>384</v>
      </c>
      <c r="AM31" s="3" t="s">
        <v>385</v>
      </c>
      <c r="AN31" s="5" t="s">
        <v>386</v>
      </c>
      <c r="AO31" s="4"/>
      <c r="AP31" s="6"/>
      <c r="AQ31" s="6"/>
      <c r="AR31" s="6"/>
      <c r="AS31" s="6"/>
      <c r="AT31" s="6"/>
      <c r="AU31" s="6"/>
      <c r="AV31" s="3" t="s">
        <v>76</v>
      </c>
      <c r="AW31" s="4"/>
      <c r="AX31" s="9" t="s">
        <v>392</v>
      </c>
      <c r="AY31" s="10">
        <f t="shared" si="0"/>
        <v>352123.2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WarehouseOutList_20180205092104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2018-02-05T00:22:13Z</dcterms:created>
  <dcterms:modified xsi:type="dcterms:W3CDTF">2018-02-05T00:24:41Z</dcterms:modified>
</cp:coreProperties>
</file>