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1555" windowHeight="1480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AC3" i="1"/>
  <c r="AC4"/>
  <c r="AC5"/>
  <c r="AC2"/>
</calcChain>
</file>

<file path=xl/sharedStrings.xml><?xml version="1.0" encoding="utf-8"?>
<sst xmlns="http://schemas.openxmlformats.org/spreadsheetml/2006/main" count="117" uniqueCount="70">
  <si>
    <t/>
  </si>
  <si>
    <t>No</t>
  </si>
  <si>
    <t>주문번호</t>
  </si>
  <si>
    <t>출고대기일</t>
  </si>
  <si>
    <t>발송/취소구분</t>
  </si>
  <si>
    <t>백화점상품코드</t>
  </si>
  <si>
    <t>상품명</t>
  </si>
  <si>
    <t>OP코드</t>
  </si>
  <si>
    <t>매출형태코드</t>
  </si>
  <si>
    <t>배송방법</t>
  </si>
  <si>
    <t>택배사</t>
  </si>
  <si>
    <t>운송장번호</t>
  </si>
  <si>
    <t>배송수량</t>
  </si>
  <si>
    <t>판매가</t>
  </si>
  <si>
    <t>총판매가</t>
  </si>
  <si>
    <t>브랜드코드</t>
  </si>
  <si>
    <t>홈쇼핑상품코드</t>
  </si>
  <si>
    <t>속성코드</t>
  </si>
  <si>
    <t>속성명</t>
  </si>
  <si>
    <t>고객명</t>
  </si>
  <si>
    <t>연락처(HP)</t>
  </si>
  <si>
    <t>우편번호</t>
  </si>
  <si>
    <t>주소</t>
  </si>
  <si>
    <t>메시지</t>
  </si>
  <si>
    <t>협력사재고상품코드</t>
  </si>
  <si>
    <t>비고</t>
  </si>
  <si>
    <t>2018-02-23</t>
  </si>
  <si>
    <t>주문출고</t>
  </si>
  <si>
    <t>1411501403075</t>
  </si>
  <si>
    <t>[본사직영] 캐논 DSLR EOS 800D 18-55 IS STM KIT + BAG 3070 + 16G</t>
  </si>
  <si>
    <t>00</t>
  </si>
  <si>
    <t>정상</t>
  </si>
  <si>
    <t>____-____-____</t>
  </si>
  <si>
    <t>115014</t>
  </si>
  <si>
    <t>54625662</t>
  </si>
  <si>
    <t>00001</t>
  </si>
  <si>
    <t>없음</t>
  </si>
  <si>
    <t>2</t>
  </si>
  <si>
    <t>조원*</t>
  </si>
  <si>
    <t>0503-6876-0791</t>
  </si>
  <si>
    <t>04907</t>
  </si>
  <si>
    <t>서울특별시 광진구 동일로72길 17 1-110 (중곡동, 중곡아파트)</t>
  </si>
  <si>
    <t>4</t>
  </si>
  <si>
    <t>2018-02-24</t>
  </si>
  <si>
    <t>[본사직영] 캐논 망원단초점렌즈 EF 85mm f/1.8 USM</t>
  </si>
  <si>
    <t>40959095</t>
  </si>
  <si>
    <t>전은*</t>
  </si>
  <si>
    <t>0503-6880-5688</t>
  </si>
  <si>
    <t>12169</t>
  </si>
  <si>
    <t>경기도 남양주시 화도읍 먹갓로서길 29-16 1동 402호 (묵현리, 세륜빌리지)</t>
  </si>
  <si>
    <t>6</t>
  </si>
  <si>
    <t>2018-02-25</t>
  </si>
  <si>
    <t>[본사직영] 캐논 DSLR EOS 6D mark2</t>
  </si>
  <si>
    <t>59161379</t>
  </si>
  <si>
    <t>이영*</t>
  </si>
  <si>
    <t>0503-6909-6997</t>
  </si>
  <si>
    <t>07798</t>
  </si>
  <si>
    <t>서울특별시 강서구 마곡서1로 100 615동 1501호 (마곡동, 마곡엠밸리6단지)</t>
  </si>
  <si>
    <t>부재시 무인택배함에</t>
  </si>
  <si>
    <t>7</t>
  </si>
  <si>
    <t>[본사직영] 캐논 DSLR EOS 80D 18-55 IS STM KIT</t>
  </si>
  <si>
    <t>41098577</t>
  </si>
  <si>
    <t>이은*</t>
  </si>
  <si>
    <t>0503-6913-2574</t>
  </si>
  <si>
    <t>06133</t>
  </si>
  <si>
    <t>서울특별시 강남구  테헤란로 131 (역삼동, 한국지식재산센터) 3층 한국지식재산연구원</t>
  </si>
  <si>
    <t>주문일자</t>
  </si>
  <si>
    <t>고객결제가</t>
  </si>
  <si>
    <t>2018-02-25</t>
    <phoneticPr fontId="3" type="noConversion"/>
  </si>
  <si>
    <t>연락처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</si>
</sst>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#,##0_ "/>
    <numFmt numFmtId="177" formatCode="0_);[Red]\(0\)"/>
  </numFmts>
  <fonts count="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FAF7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176" fontId="2" fillId="3" borderId="2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176" fontId="2" fillId="2" borderId="2" xfId="0" applyNumberFormat="1" applyFont="1" applyFill="1" applyBorder="1" applyAlignment="1">
      <alignment horizontal="right" vertical="center" wrapText="1"/>
    </xf>
    <xf numFmtId="177" fontId="2" fillId="3" borderId="2" xfId="0" applyNumberFormat="1" applyFont="1" applyFill="1" applyBorder="1" applyAlignment="1">
      <alignment horizontal="center" vertical="center" wrapText="1"/>
    </xf>
    <xf numFmtId="177" fontId="2" fillId="2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right" vertical="center" wrapText="1"/>
    </xf>
    <xf numFmtId="49" fontId="0" fillId="0" borderId="2" xfId="0" applyNumberFormat="1" applyFill="1" applyBorder="1" applyAlignment="1">
      <alignment horizontal="left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49" fontId="2" fillId="4" borderId="3" xfId="0" applyNumberFormat="1" applyFont="1" applyFill="1" applyBorder="1" applyAlignment="1">
      <alignment horizontal="center" vertical="center"/>
    </xf>
    <xf numFmtId="41" fontId="2" fillId="4" borderId="3" xfId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5"/>
  <sheetViews>
    <sheetView tabSelected="1" topLeftCell="R1" workbookViewId="0">
      <selection activeCell="AB5" sqref="AB5"/>
    </sheetView>
  </sheetViews>
  <sheetFormatPr defaultRowHeight="16.5"/>
  <cols>
    <col min="1" max="1" width="6.75" customWidth="1"/>
    <col min="2" max="2" width="20.875" customWidth="1"/>
    <col min="3" max="3" width="11.375" customWidth="1"/>
    <col min="4" max="4" width="12.75" customWidth="1"/>
    <col min="5" max="5" width="14.125" customWidth="1"/>
    <col min="6" max="6" width="24.875" customWidth="1"/>
    <col min="7" max="7" width="8.75" customWidth="1"/>
    <col min="8" max="8" width="14.125" customWidth="1"/>
    <col min="9" max="9" width="11.375" customWidth="1"/>
    <col min="10" max="11" width="15.5" customWidth="1"/>
    <col min="12" max="12" width="10.125" customWidth="1"/>
    <col min="13" max="13" width="11.375" customWidth="1"/>
    <col min="14" max="14" width="12.75" customWidth="1"/>
    <col min="15" max="15" width="10.125" customWidth="1"/>
    <col min="16" max="16" width="14.125" customWidth="1"/>
    <col min="17" max="17" width="8.75" customWidth="1"/>
    <col min="18" max="18" width="15.5" customWidth="1"/>
    <col min="19" max="19" width="11.375" customWidth="1"/>
    <col min="20" max="21" width="15.5" customWidth="1"/>
    <col min="22" max="22" width="11.375" customWidth="1"/>
    <col min="23" max="23" width="41.125" customWidth="1"/>
    <col min="24" max="24" width="27.625" customWidth="1"/>
    <col min="25" max="25" width="16.875" customWidth="1"/>
    <col min="26" max="26" width="41.125" customWidth="1"/>
  </cols>
  <sheetData>
    <row r="1" spans="1:29" ht="17.45" customHeight="1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69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16</v>
      </c>
      <c r="AB1" s="25" t="s">
        <v>66</v>
      </c>
      <c r="AC1" s="26" t="s">
        <v>67</v>
      </c>
    </row>
    <row r="2" spans="1:29" ht="17.45" customHeight="1">
      <c r="A2" s="5" t="s">
        <v>37</v>
      </c>
      <c r="B2" s="15">
        <v>20180223423537</v>
      </c>
      <c r="C2" s="5" t="s">
        <v>26</v>
      </c>
      <c r="D2" s="5" t="s">
        <v>27</v>
      </c>
      <c r="E2" s="5" t="s">
        <v>28</v>
      </c>
      <c r="F2" s="7" t="s">
        <v>29</v>
      </c>
      <c r="G2" s="5" t="s">
        <v>30</v>
      </c>
      <c r="H2" s="5" t="s">
        <v>31</v>
      </c>
      <c r="I2" s="3"/>
      <c r="J2" s="3"/>
      <c r="K2" s="5" t="s">
        <v>32</v>
      </c>
      <c r="L2" s="8">
        <v>1</v>
      </c>
      <c r="M2" s="8">
        <v>898000</v>
      </c>
      <c r="N2" s="8">
        <v>898000</v>
      </c>
      <c r="O2" s="5" t="s">
        <v>33</v>
      </c>
      <c r="P2" s="5" t="s">
        <v>34</v>
      </c>
      <c r="Q2" s="5" t="s">
        <v>35</v>
      </c>
      <c r="R2" s="5" t="s">
        <v>36</v>
      </c>
      <c r="S2" s="5" t="s">
        <v>38</v>
      </c>
      <c r="T2" s="5" t="s">
        <v>39</v>
      </c>
      <c r="U2" s="5" t="s">
        <v>39</v>
      </c>
      <c r="V2" s="5" t="s">
        <v>40</v>
      </c>
      <c r="W2" s="7" t="s">
        <v>41</v>
      </c>
      <c r="X2" s="6" t="s">
        <v>0</v>
      </c>
      <c r="Y2" s="4" t="s">
        <v>0</v>
      </c>
      <c r="Z2" s="7" t="s">
        <v>31</v>
      </c>
      <c r="AA2" s="5" t="s">
        <v>34</v>
      </c>
      <c r="AB2" s="2" t="s">
        <v>26</v>
      </c>
      <c r="AC2" s="27">
        <f>M2*0.88</f>
        <v>790240</v>
      </c>
    </row>
    <row r="3" spans="1:29" s="24" customFormat="1" ht="17.45" customHeight="1">
      <c r="A3" s="17" t="s">
        <v>42</v>
      </c>
      <c r="B3" s="18">
        <v>20180223471357</v>
      </c>
      <c r="C3" s="17" t="s">
        <v>43</v>
      </c>
      <c r="D3" s="17" t="s">
        <v>27</v>
      </c>
      <c r="E3" s="17" t="s">
        <v>28</v>
      </c>
      <c r="F3" s="19" t="s">
        <v>44</v>
      </c>
      <c r="G3" s="17" t="s">
        <v>30</v>
      </c>
      <c r="H3" s="17" t="s">
        <v>31</v>
      </c>
      <c r="I3" s="20"/>
      <c r="J3" s="20"/>
      <c r="K3" s="17" t="s">
        <v>32</v>
      </c>
      <c r="L3" s="21">
        <v>1</v>
      </c>
      <c r="M3" s="21">
        <v>468900</v>
      </c>
      <c r="N3" s="21">
        <v>468900</v>
      </c>
      <c r="O3" s="17" t="s">
        <v>33</v>
      </c>
      <c r="P3" s="17" t="s">
        <v>45</v>
      </c>
      <c r="Q3" s="17" t="s">
        <v>35</v>
      </c>
      <c r="R3" s="17" t="s">
        <v>36</v>
      </c>
      <c r="S3" s="17" t="s">
        <v>46</v>
      </c>
      <c r="T3" s="17" t="s">
        <v>47</v>
      </c>
      <c r="U3" s="17" t="s">
        <v>47</v>
      </c>
      <c r="V3" s="17" t="s">
        <v>48</v>
      </c>
      <c r="W3" s="19" t="s">
        <v>49</v>
      </c>
      <c r="X3" s="22" t="s">
        <v>0</v>
      </c>
      <c r="Y3" s="23" t="s">
        <v>0</v>
      </c>
      <c r="Z3" s="19" t="s">
        <v>31</v>
      </c>
      <c r="AA3" s="17" t="s">
        <v>45</v>
      </c>
      <c r="AB3" s="2" t="s">
        <v>26</v>
      </c>
      <c r="AC3" s="27">
        <f t="shared" ref="AC3:AC5" si="0">M3*0.88</f>
        <v>412632</v>
      </c>
    </row>
    <row r="4" spans="1:29" ht="17.45" customHeight="1">
      <c r="A4" s="5" t="s">
        <v>50</v>
      </c>
      <c r="B4" s="15">
        <v>20180225376179</v>
      </c>
      <c r="C4" s="5" t="s">
        <v>51</v>
      </c>
      <c r="D4" s="5" t="s">
        <v>27</v>
      </c>
      <c r="E4" s="5" t="s">
        <v>28</v>
      </c>
      <c r="F4" s="7" t="s">
        <v>52</v>
      </c>
      <c r="G4" s="5" t="s">
        <v>30</v>
      </c>
      <c r="H4" s="5" t="s">
        <v>31</v>
      </c>
      <c r="I4" s="3"/>
      <c r="J4" s="3"/>
      <c r="K4" s="5" t="s">
        <v>32</v>
      </c>
      <c r="L4" s="8">
        <v>1</v>
      </c>
      <c r="M4" s="8">
        <v>2113750</v>
      </c>
      <c r="N4" s="8">
        <v>2113750</v>
      </c>
      <c r="O4" s="5" t="s">
        <v>33</v>
      </c>
      <c r="P4" s="5" t="s">
        <v>53</v>
      </c>
      <c r="Q4" s="5" t="s">
        <v>35</v>
      </c>
      <c r="R4" s="5" t="s">
        <v>36</v>
      </c>
      <c r="S4" s="5" t="s">
        <v>54</v>
      </c>
      <c r="T4" s="5" t="s">
        <v>55</v>
      </c>
      <c r="U4" s="5" t="s">
        <v>55</v>
      </c>
      <c r="V4" s="5" t="s">
        <v>56</v>
      </c>
      <c r="W4" s="7" t="s">
        <v>57</v>
      </c>
      <c r="X4" s="7" t="s">
        <v>58</v>
      </c>
      <c r="Y4" s="4" t="s">
        <v>0</v>
      </c>
      <c r="Z4" s="7" t="s">
        <v>31</v>
      </c>
      <c r="AA4" s="5" t="s">
        <v>53</v>
      </c>
      <c r="AB4" s="2" t="s">
        <v>68</v>
      </c>
      <c r="AC4" s="27">
        <f t="shared" si="0"/>
        <v>1860100</v>
      </c>
    </row>
    <row r="5" spans="1:29" ht="17.45" customHeight="1">
      <c r="A5" s="11" t="s">
        <v>59</v>
      </c>
      <c r="B5" s="16">
        <v>20180225413554</v>
      </c>
      <c r="C5" s="11" t="s">
        <v>51</v>
      </c>
      <c r="D5" s="11" t="s">
        <v>27</v>
      </c>
      <c r="E5" s="11" t="s">
        <v>28</v>
      </c>
      <c r="F5" s="13" t="s">
        <v>60</v>
      </c>
      <c r="G5" s="11" t="s">
        <v>30</v>
      </c>
      <c r="H5" s="11" t="s">
        <v>31</v>
      </c>
      <c r="I5" s="9"/>
      <c r="J5" s="9"/>
      <c r="K5" s="11" t="s">
        <v>32</v>
      </c>
      <c r="L5" s="14">
        <v>1</v>
      </c>
      <c r="M5" s="14">
        <v>1376550</v>
      </c>
      <c r="N5" s="14">
        <v>1376550</v>
      </c>
      <c r="O5" s="11" t="s">
        <v>33</v>
      </c>
      <c r="P5" s="11" t="s">
        <v>61</v>
      </c>
      <c r="Q5" s="11" t="s">
        <v>35</v>
      </c>
      <c r="R5" s="11" t="s">
        <v>36</v>
      </c>
      <c r="S5" s="11" t="s">
        <v>62</v>
      </c>
      <c r="T5" s="11" t="s">
        <v>63</v>
      </c>
      <c r="U5" s="11" t="s">
        <v>63</v>
      </c>
      <c r="V5" s="11" t="s">
        <v>64</v>
      </c>
      <c r="W5" s="13" t="s">
        <v>65</v>
      </c>
      <c r="X5" s="12" t="s">
        <v>0</v>
      </c>
      <c r="Y5" s="10" t="s">
        <v>0</v>
      </c>
      <c r="Z5" s="13" t="s">
        <v>31</v>
      </c>
      <c r="AA5" s="11" t="s">
        <v>61</v>
      </c>
      <c r="AB5" s="2" t="s">
        <v>68</v>
      </c>
      <c r="AC5" s="27">
        <f t="shared" si="0"/>
        <v>1211364</v>
      </c>
    </row>
  </sheetData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ck575</dc:creator>
  <cp:lastModifiedBy>ck575</cp:lastModifiedBy>
  <dcterms:created xsi:type="dcterms:W3CDTF">2018-02-26T00:08:22Z</dcterms:created>
  <dcterms:modified xsi:type="dcterms:W3CDTF">2018-02-26T00:19:59Z</dcterms:modified>
</cp:coreProperties>
</file>