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P2" i="1"/>
</calcChain>
</file>

<file path=xl/sharedStrings.xml><?xml version="1.0" encoding="utf-8"?>
<sst xmlns="http://schemas.openxmlformats.org/spreadsheetml/2006/main" count="72" uniqueCount="63">
  <si>
    <t>아이디</t>
  </si>
  <si>
    <t>상품번호</t>
  </si>
  <si>
    <t>주문번호</t>
  </si>
  <si>
    <t>주문일자(결제확인전)</t>
  </si>
  <si>
    <t>판매금액</t>
  </si>
  <si>
    <t>판매단가</t>
  </si>
  <si>
    <t>구매자명</t>
  </si>
  <si>
    <t>구매자ID</t>
  </si>
  <si>
    <t>상품명</t>
  </si>
  <si>
    <t>수량</t>
  </si>
  <si>
    <t>주문옵션</t>
  </si>
  <si>
    <t>추가구성</t>
  </si>
  <si>
    <t>사은품</t>
  </si>
  <si>
    <t>수령인명</t>
  </si>
  <si>
    <t>수령인 휴대폰</t>
  </si>
  <si>
    <t>수령인 전화번호</t>
  </si>
  <si>
    <t>우편번호</t>
  </si>
  <si>
    <t>주소</t>
  </si>
  <si>
    <t>배송시 요구사항</t>
  </si>
  <si>
    <t>배송번호</t>
  </si>
  <si>
    <t>배송비</t>
  </si>
  <si>
    <t>배송비 금액</t>
  </si>
  <si>
    <t>택배사명(발송방법)</t>
  </si>
  <si>
    <t>송장번호</t>
  </si>
  <si>
    <t>장바구니번호(결제번호)</t>
  </si>
  <si>
    <t>구매자 휴대폰</t>
  </si>
  <si>
    <t>구매자 전화번호</t>
  </si>
  <si>
    <t>발송예정일</t>
  </si>
  <si>
    <t>배송지연사유</t>
  </si>
  <si>
    <t>판매자 관리코드</t>
  </si>
  <si>
    <t>판매자 상세관리코드</t>
  </si>
  <si>
    <t>주문확인일자</t>
  </si>
  <si>
    <t>서비스이용료</t>
  </si>
  <si>
    <t>정산예정금액</t>
  </si>
  <si>
    <t>판매자쿠폰할인</t>
  </si>
  <si>
    <t>스마일포인트적립</t>
  </si>
  <si>
    <t>일시불할인</t>
  </si>
  <si>
    <t>(옥션)복수구매할인</t>
  </si>
  <si>
    <t>(옥션)우수회원할인</t>
  </si>
  <si>
    <t>판매방식</t>
  </si>
  <si>
    <t>결제완료일</t>
  </si>
  <si>
    <t>옥션(canon2013)</t>
  </si>
  <si>
    <t>B467955987</t>
  </si>
  <si>
    <t>2018-03-19 14:41:00</t>
  </si>
  <si>
    <t>178,000</t>
  </si>
  <si>
    <t>부발초등학교</t>
  </si>
  <si>
    <t>bub*****</t>
  </si>
  <si>
    <t>(본사직영) 셀피 CP1300 스페셜패키지/캐논코리아정품</t>
  </si>
  <si>
    <t>색상:화이트/1개</t>
  </si>
  <si>
    <t>김귀순</t>
  </si>
  <si>
    <t>010-7299-9954</t>
  </si>
  <si>
    <t>17324</t>
  </si>
  <si>
    <t>경기도 이천시 부발읍 무촌로 155 (부발초등학교) 교무실</t>
  </si>
  <si>
    <t>794032150</t>
  </si>
  <si>
    <t>선불</t>
  </si>
  <si>
    <t>0</t>
  </si>
  <si>
    <t>일양로지스</t>
  </si>
  <si>
    <t>010-0000-0000</t>
  </si>
  <si>
    <t>031-633-7631</t>
  </si>
  <si>
    <t>2018-03-20 09:19:00</t>
  </si>
  <si>
    <t>5,240</t>
  </si>
  <si>
    <t>162,760</t>
  </si>
  <si>
    <t>오픈마켓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</si>
</sst>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P2"/>
  <sheetViews>
    <sheetView tabSelected="1" topLeftCell="AD1" zoomScaleNormal="100" workbookViewId="0">
      <selection activeCell="AM16" sqref="AM16"/>
    </sheetView>
  </sheetViews>
  <sheetFormatPr defaultRowHeight="12.75"/>
  <cols>
    <col min="1" max="41" width="20.7109375" customWidth="1"/>
  </cols>
  <sheetData>
    <row r="1" spans="1:42" collapsed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40</v>
      </c>
    </row>
    <row r="2" spans="1:42">
      <c r="A2" t="s">
        <v>41</v>
      </c>
      <c r="B2" t="s">
        <v>42</v>
      </c>
      <c r="C2">
        <v>1432665541</v>
      </c>
      <c r="D2" t="s">
        <v>43</v>
      </c>
      <c r="E2" t="s">
        <v>44</v>
      </c>
      <c r="F2" t="s">
        <v>44</v>
      </c>
      <c r="G2" t="s">
        <v>45</v>
      </c>
      <c r="H2" t="s">
        <v>46</v>
      </c>
      <c r="I2" t="s">
        <v>47</v>
      </c>
      <c r="J2">
        <v>1</v>
      </c>
      <c r="K2" t="s">
        <v>48</v>
      </c>
      <c r="N2" t="s">
        <v>49</v>
      </c>
      <c r="O2" t="s">
        <v>50</v>
      </c>
      <c r="P2" t="s">
        <v>50</v>
      </c>
      <c r="Q2" t="s">
        <v>51</v>
      </c>
      <c r="R2" t="s">
        <v>52</v>
      </c>
      <c r="T2" t="s">
        <v>53</v>
      </c>
      <c r="U2" t="s">
        <v>54</v>
      </c>
      <c r="V2" t="s">
        <v>55</v>
      </c>
      <c r="W2" t="s">
        <v>56</v>
      </c>
      <c r="Y2">
        <v>1087861348</v>
      </c>
      <c r="Z2" t="s">
        <v>57</v>
      </c>
      <c r="AA2" t="s">
        <v>58</v>
      </c>
      <c r="AF2" t="s">
        <v>59</v>
      </c>
      <c r="AG2" t="s">
        <v>60</v>
      </c>
      <c r="AH2" t="s">
        <v>61</v>
      </c>
      <c r="AI2" t="s">
        <v>55</v>
      </c>
      <c r="AJ2" t="s">
        <v>55</v>
      </c>
      <c r="AK2" t="s">
        <v>55</v>
      </c>
      <c r="AL2" t="s">
        <v>55</v>
      </c>
      <c r="AM2" t="s">
        <v>55</v>
      </c>
      <c r="AN2" t="s">
        <v>62</v>
      </c>
      <c r="AO2" t="s">
        <v>43</v>
      </c>
      <c r="AP2">
        <f>(AG2+AH2-AI2)/J2</f>
        <v>168000</v>
      </c>
    </row>
  </sheetData>
  <phoneticPr fontId="2" type="noConversion"/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seong-mi</dc:creator>
  <cp:lastModifiedBy>ck401</cp:lastModifiedBy>
  <dcterms:created xsi:type="dcterms:W3CDTF">2018-03-20T00:22:06Z</dcterms:created>
  <dcterms:modified xsi:type="dcterms:W3CDTF">2018-03-20T00:22:06Z</dcterms:modified>
</cp:coreProperties>
</file>