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5575" windowHeight="5805"/>
  </bookViews>
  <sheets>
    <sheet name="WarehouseOutList_20180718091304" sheetId="2" r:id="rId1"/>
  </sheets>
  <calcPr calcId="152511"/>
</workbook>
</file>

<file path=xl/calcChain.xml><?xml version="1.0" encoding="utf-8"?>
<calcChain xmlns="http://schemas.openxmlformats.org/spreadsheetml/2006/main">
  <c r="AY16" i="2" l="1"/>
  <c r="AY17" i="2"/>
  <c r="AY18" i="2"/>
  <c r="AY19" i="2"/>
  <c r="AY20" i="2"/>
  <c r="AY15" i="2"/>
  <c r="AY14" i="2"/>
  <c r="AY13" i="2"/>
  <c r="AY12" i="2"/>
  <c r="AY11" i="2"/>
  <c r="AY10" i="2"/>
  <c r="AY9" i="2"/>
  <c r="AY8" i="2"/>
  <c r="AY7" i="2"/>
  <c r="AY6" i="2"/>
  <c r="AY5" i="2"/>
  <c r="AY4" i="2"/>
  <c r="AY3" i="2"/>
  <c r="AY2" i="2"/>
</calcChain>
</file>

<file path=xl/sharedStrings.xml><?xml version="1.0" encoding="utf-8"?>
<sst xmlns="http://schemas.openxmlformats.org/spreadsheetml/2006/main" count="699" uniqueCount="258">
  <si>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</si>
  <si>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</si>
  <si>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</si>
  <si>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</si>
  <si>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</si>
  <si>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</si>
  <si>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</si>
  <si>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</si>
  <si>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</si>
  <si>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</si>
  <si>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</si>
  <si>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</si>
  <si>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</si>
  <si>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</si>
  <si>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</si>
  <si>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</si>
  <si>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</si>
  <si>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</si>
  <si>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</si>
  <si>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</si>
  <si>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</si>
  <si>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</si>
  <si>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</si>
  <si>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</si>
  <si>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</si>
  <si>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</si>
  <si>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</si>
  <si>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</si>
  <si>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</si>
  <si>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</si>
  <si>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</si>
  <si>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</si>
  <si>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</si>
  <si>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</si>
  <si>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</si>
  <si>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</si>
  <si>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</si>
  <si>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</si>
  <si>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</si>
  <si>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</si>
  <si>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</si>
  <si>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</si>
  <si>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</si>
  <si>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</si>
  <si>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</si>
  <si>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</si>
  <si>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</si>
  <si>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</si>
  <si>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</si>
  <si>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</si>
  <si>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</si>
  <si>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20180718</t>
  </si>
  <si>
    <t>(주)신세계백화점강남점</t>
  </si>
  <si>
    <t>캐논코리아_강남</t>
  </si>
  <si>
    <t>D2155627246</t>
  </si>
  <si>
    <t>20180717333461</t>
  </si>
  <si>
    <t>정상</t>
  </si>
  <si>
    <t>피킹완료</t>
  </si>
  <si>
    <t>업체택배배송</t>
  </si>
  <si>
    <t>[본사직영] PowerShot G7 X Mark II + CASE + 8G</t>
  </si>
  <si>
    <t>신세계</t>
  </si>
  <si>
    <t>1000018339613</t>
  </si>
  <si>
    <t>G7XMARKII</t>
  </si>
  <si>
    <t>0</t>
  </si>
  <si>
    <t>699000</t>
  </si>
  <si>
    <t>565555</t>
  </si>
  <si>
    <t>국내</t>
  </si>
  <si>
    <t>2018-07-18</t>
  </si>
  <si>
    <t>이선정</t>
  </si>
  <si>
    <t>[SSG.COM]이선정</t>
  </si>
  <si>
    <t>010-3173-1498</t>
  </si>
  <si>
    <t>06210</t>
  </si>
  <si>
    <t>서울 강남구 테헤란로 306, 11층 큐캐피탈 (역삼동, 카이트타워)</t>
  </si>
  <si>
    <t>135987</t>
  </si>
  <si>
    <t>서울 강남구 역삼동 706-1번지 카이트타워 11층 큐캐피탈</t>
  </si>
  <si>
    <t>강남점</t>
  </si>
  <si>
    <t>2</t>
  </si>
  <si>
    <t>D2155638731</t>
  </si>
  <si>
    <t>20180717346982</t>
  </si>
  <si>
    <t>GMARKET백화점</t>
  </si>
  <si>
    <t>4341827467</t>
  </si>
  <si>
    <t>[본사직영] EOS 750D 18-55 IS STM KIT + BAG 9361 + 8G</t>
  </si>
  <si>
    <t>1000011293835</t>
  </si>
  <si>
    <t>EOS 750D</t>
  </si>
  <si>
    <t>698000</t>
  </si>
  <si>
    <t>564745</t>
  </si>
  <si>
    <t>양상현</t>
  </si>
  <si>
    <t>[SSG.COM]양진홍</t>
  </si>
  <si>
    <t>010-3791-0652</t>
  </si>
  <si>
    <t>10448</t>
  </si>
  <si>
    <t>경기도 고양시 일산동구 일산로 11 (흰돌마을5단지아파트) 서안 아파트 507동 1304호</t>
  </si>
  <si>
    <t>[고객배송메모]부재시, 전화 또는 문자 주세요.</t>
  </si>
  <si>
    <t>3</t>
  </si>
  <si>
    <t>D2155643479</t>
  </si>
  <si>
    <t>20180717351853</t>
  </si>
  <si>
    <t>4341838841</t>
  </si>
  <si>
    <t>김부성</t>
  </si>
  <si>
    <t>[SSG.COM]김부성</t>
  </si>
  <si>
    <t>0508-6388-3111</t>
  </si>
  <si>
    <t>04052</t>
  </si>
  <si>
    <t>서울특별시 마포구 와우산로33길 42 (서교동) 402호</t>
  </si>
  <si>
    <t>4</t>
  </si>
  <si>
    <t>D2155647705</t>
  </si>
  <si>
    <t>20180717356125</t>
  </si>
  <si>
    <t>서아림</t>
  </si>
  <si>
    <t>[SSG.COM]서아림</t>
  </si>
  <si>
    <t>010-8803-2503</t>
  </si>
  <si>
    <t>10361</t>
  </si>
  <si>
    <t>경기 고양시 일산서구 강성로 62, 910동 608호 (주엽동, 강선마을9단지아파트)</t>
  </si>
  <si>
    <t>411745</t>
  </si>
  <si>
    <t>경기 고양시 일산서구 주엽동 60번지 강선마을9단지아파트 910동 608호</t>
  </si>
  <si>
    <t>5</t>
  </si>
  <si>
    <t>D2155673683</t>
  </si>
  <si>
    <t>20180717383964</t>
  </si>
  <si>
    <t>4341946155</t>
  </si>
  <si>
    <t>[본사직영] 캐논 표준단초점렌즈 EF 50mm F/1.4 USM</t>
  </si>
  <si>
    <t>1000010779932</t>
  </si>
  <si>
    <t>EF 50mm f/1.4 USM</t>
  </si>
  <si>
    <t>444600</t>
  </si>
  <si>
    <t>359722</t>
  </si>
  <si>
    <t>서매란</t>
  </si>
  <si>
    <t>[SSG.COM]서매란</t>
  </si>
  <si>
    <t>010-5252-2970</t>
  </si>
  <si>
    <t>10200</t>
  </si>
  <si>
    <t>경기도 고양시 일산서구 송산로27번길 7-10 (구산동) 2층</t>
  </si>
  <si>
    <t>6</t>
  </si>
  <si>
    <t>D2155682937</t>
  </si>
  <si>
    <t>20180717394616</t>
  </si>
  <si>
    <t>4341978382</t>
  </si>
  <si>
    <t>[본사직영] 캐논 망원줌렌즈 EF-S 55-250mm F/4-5.6 IS STM</t>
  </si>
  <si>
    <t>1000010769324</t>
  </si>
  <si>
    <t>EF-S 55-250mm f/4-5.6 IS STM</t>
  </si>
  <si>
    <t>324000</t>
  </si>
  <si>
    <t>262145</t>
  </si>
  <si>
    <t>이상규</t>
  </si>
  <si>
    <t>[SSG.COM]이상규</t>
  </si>
  <si>
    <t>010-8878-8760</t>
  </si>
  <si>
    <t>06762</t>
  </si>
  <si>
    <t>137900</t>
  </si>
  <si>
    <t>서울특별시 서초구 우면동 40-6 301호</t>
  </si>
  <si>
    <t>7</t>
  </si>
  <si>
    <t>D2155687487</t>
  </si>
  <si>
    <t>20180717399901</t>
  </si>
  <si>
    <t>4341993268</t>
  </si>
  <si>
    <t>[본사직영] 캐논 광각줌렌즈 EF-S 10-18mm F4.5-5.6 IS STM</t>
  </si>
  <si>
    <t>1000010767181</t>
  </si>
  <si>
    <t>EF-S 10-18mm F4.5-5.6 IS STM</t>
  </si>
  <si>
    <t>김규순</t>
  </si>
  <si>
    <t>[SSG.COM]이동희</t>
  </si>
  <si>
    <t>010-7501-3902</t>
  </si>
  <si>
    <t>11932</t>
  </si>
  <si>
    <t>471819</t>
  </si>
  <si>
    <t>경기 구리시 수택2동 474-43번지 3층</t>
  </si>
  <si>
    <t>8</t>
  </si>
  <si>
    <t>D2155702313</t>
  </si>
  <si>
    <t>20180717422897</t>
  </si>
  <si>
    <t>4342046936</t>
  </si>
  <si>
    <t>[본사직영] EOS 800D 18-55 IS STM KIT + BAG 3070 + 16G</t>
  </si>
  <si>
    <t>1000022753163</t>
  </si>
  <si>
    <t>EOS800D</t>
  </si>
  <si>
    <t>878000</t>
  </si>
  <si>
    <t>710382</t>
  </si>
  <si>
    <t>[SSG.COM]이영란</t>
  </si>
  <si>
    <t>0508-6389-6708</t>
  </si>
  <si>
    <t>03996</t>
  </si>
  <si>
    <t>서울특별시 마포구 성미산로6길 42-6 1층</t>
  </si>
  <si>
    <t>9</t>
  </si>
  <si>
    <t>D2155702324</t>
  </si>
  <si>
    <t>20180717422957</t>
  </si>
  <si>
    <t>4342051618</t>
  </si>
  <si>
    <t>김경희</t>
  </si>
  <si>
    <t>[SSG.COM]이경진</t>
  </si>
  <si>
    <t>0508-6389-7008</t>
  </si>
  <si>
    <t>서울특별시 마포구 와우산로35길 17(서교동, 각산타운) b01호</t>
  </si>
  <si>
    <t>10</t>
  </si>
  <si>
    <t>D2155709741</t>
  </si>
  <si>
    <t>20180717430026</t>
  </si>
  <si>
    <t>4342075251</t>
  </si>
  <si>
    <t>김호섭</t>
  </si>
  <si>
    <t>[SSG.COM]김창욱</t>
  </si>
  <si>
    <t>0508-6389-8418</t>
  </si>
  <si>
    <t>03985</t>
  </si>
  <si>
    <t>서울특별시 마포구 연희로1길 28-3 성현빌딩 지하 아리랑</t>
  </si>
  <si>
    <t>11</t>
  </si>
  <si>
    <t>D2155719772</t>
  </si>
  <si>
    <t>20180717438701</t>
  </si>
  <si>
    <t>4342101493</t>
  </si>
  <si>
    <t>이주역</t>
  </si>
  <si>
    <t>[SSG.COM]이주역</t>
  </si>
  <si>
    <t>010-2507-2642</t>
  </si>
  <si>
    <t>61471</t>
  </si>
  <si>
    <t>광주광역시 동구 금남로 157 (금남로5가) DB손해보험 1층 전산관리실</t>
  </si>
  <si>
    <t>[고객배송메모]배송전, 연락바랍니다.</t>
  </si>
  <si>
    <t>12</t>
  </si>
  <si>
    <t>D2155720847</t>
  </si>
  <si>
    <t>20180717439691</t>
  </si>
  <si>
    <t>4342104848</t>
  </si>
  <si>
    <t>이상준</t>
  </si>
  <si>
    <t>[SSG.COM]김래인</t>
  </si>
  <si>
    <t>0508-6390-0171</t>
  </si>
  <si>
    <t>03984</t>
  </si>
  <si>
    <t>서울특별시 마포구 동교로39길 4-13(연남동, 가야빌딩) 5층</t>
  </si>
  <si>
    <t>13</t>
  </si>
  <si>
    <t>D2155728172</t>
  </si>
  <si>
    <t>20180717446903</t>
  </si>
  <si>
    <t>4342130855</t>
  </si>
  <si>
    <t>임장민</t>
  </si>
  <si>
    <t>[SSG.COM]임정훈</t>
  </si>
  <si>
    <t>0508-6390-1815</t>
  </si>
  <si>
    <t>서울특별시 마포구 월드컵로20길 33 드림빌 304호</t>
  </si>
  <si>
    <t>14</t>
  </si>
  <si>
    <t>D2155741471</t>
  </si>
  <si>
    <t>20180717459608</t>
  </si>
  <si>
    <t>4342179121</t>
  </si>
  <si>
    <t>김명주</t>
  </si>
  <si>
    <t>[SSG.COM]김지수</t>
  </si>
  <si>
    <t>0508-6390-5111</t>
  </si>
  <si>
    <t>04057</t>
  </si>
  <si>
    <t>서울특별시 마포구 서강로 117 태영아파트 102-802</t>
  </si>
  <si>
    <t>15</t>
  </si>
  <si>
    <t>D2155752477</t>
  </si>
  <si>
    <t>20180717469949</t>
  </si>
  <si>
    <t>4342214035</t>
  </si>
  <si>
    <t>김태현</t>
  </si>
  <si>
    <t>[SSG.COM]김주호</t>
  </si>
  <si>
    <t>0508-6390-7773</t>
  </si>
  <si>
    <t>04048</t>
  </si>
  <si>
    <t>서울특별시 마포구 독막로7길 42 (가물빌딩) 가물빌딩 5층 스텔라</t>
  </si>
  <si>
    <t>16</t>
  </si>
  <si>
    <t>D2155754094</t>
  </si>
  <si>
    <t>20180717471584</t>
  </si>
  <si>
    <t>4342220112</t>
  </si>
  <si>
    <t>0508-6390-8177</t>
  </si>
  <si>
    <t>17</t>
  </si>
  <si>
    <t>D2155755595</t>
  </si>
  <si>
    <t>20180717472987</t>
  </si>
  <si>
    <t>4342226325</t>
  </si>
  <si>
    <t>010-8089-6979</t>
  </si>
  <si>
    <t>18</t>
  </si>
  <si>
    <t>D2155757396</t>
  </si>
  <si>
    <t>20180717474718</t>
  </si>
  <si>
    <t>4342227816</t>
  </si>
  <si>
    <t>[SSG.COM]김용수</t>
  </si>
  <si>
    <t>0508-6390-8700</t>
  </si>
  <si>
    <t>서울특별시 마포구 월드컵로 98(서교동, 서현빌딩) 2층</t>
  </si>
  <si>
    <t>19</t>
  </si>
  <si>
    <t>20180719</t>
  </si>
  <si>
    <t>D2155758802</t>
  </si>
  <si>
    <t>20180718476041</t>
  </si>
  <si>
    <t>4342232897</t>
  </si>
  <si>
    <t>김세우</t>
  </si>
  <si>
    <t>[SSG.COM]김유원</t>
  </si>
  <si>
    <t>0508-6390-9121</t>
  </si>
  <si>
    <t>서울특별시 마포구 신촌로12길 66 목화아파트 101-501</t>
  </si>
  <si>
    <t>결제일</t>
  </si>
  <si>
    <t>고객결제가</t>
  </si>
  <si>
    <t>2018/07/17</t>
    <phoneticPr fontId="20" type="noConversion"/>
  </si>
  <si>
    <t>2018/07/18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</si>
</sst>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showGridLines="0" tabSelected="1" topLeftCell="AO1" workbookViewId="0">
      <selection activeCell="AV4" sqref="AV4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9.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625" style="2" bestFit="1" customWidth="1"/>
    <col min="38" max="38" width="15" style="2" customWidth="1"/>
    <col min="39" max="39" width="8" style="2" bestFit="1" customWidth="1"/>
    <col min="40" max="40" width="63.625" style="2" bestFit="1" customWidth="1"/>
    <col min="41" max="41" width="9.625" style="2" bestFit="1" customWidth="1"/>
    <col min="42" max="42" width="69.87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37.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254</v>
      </c>
      <c r="AY1" s="8" t="s">
        <v>255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63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 t="s">
        <v>256</v>
      </c>
      <c r="AY2" s="10">
        <f>AC2*0.88</f>
        <v>615120</v>
      </c>
    </row>
    <row r="3" spans="1:51" x14ac:dyDescent="0.3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3" t="s">
        <v>79</v>
      </c>
      <c r="J3" s="3" t="s">
        <v>80</v>
      </c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81</v>
      </c>
      <c r="T3" s="4"/>
      <c r="U3" s="3" t="s">
        <v>60</v>
      </c>
      <c r="V3" s="3" t="s">
        <v>82</v>
      </c>
      <c r="W3" s="4"/>
      <c r="X3" s="4"/>
      <c r="Y3" s="3" t="s">
        <v>83</v>
      </c>
      <c r="Z3" s="3" t="s">
        <v>49</v>
      </c>
      <c r="AA3" s="3" t="s">
        <v>63</v>
      </c>
      <c r="AB3" s="3" t="s">
        <v>49</v>
      </c>
      <c r="AC3" s="3" t="s">
        <v>84</v>
      </c>
      <c r="AD3" s="3" t="s">
        <v>85</v>
      </c>
      <c r="AE3" s="3" t="s">
        <v>66</v>
      </c>
      <c r="AF3" s="4"/>
      <c r="AG3" s="4"/>
      <c r="AH3" s="3" t="s">
        <v>67</v>
      </c>
      <c r="AI3" s="3" t="s">
        <v>86</v>
      </c>
      <c r="AJ3" s="3" t="s">
        <v>87</v>
      </c>
      <c r="AK3" s="3" t="s">
        <v>88</v>
      </c>
      <c r="AL3" s="3" t="s">
        <v>88</v>
      </c>
      <c r="AM3" s="3" t="s">
        <v>89</v>
      </c>
      <c r="AN3" s="5" t="s">
        <v>90</v>
      </c>
      <c r="AO3" s="4"/>
      <c r="AP3" s="5" t="s">
        <v>90</v>
      </c>
      <c r="AQ3" s="6"/>
      <c r="AR3" s="6"/>
      <c r="AS3" s="6"/>
      <c r="AT3" s="5" t="s">
        <v>91</v>
      </c>
      <c r="AU3" s="6"/>
      <c r="AV3" s="3" t="s">
        <v>75</v>
      </c>
      <c r="AW3" s="4"/>
      <c r="AX3" s="9" t="s">
        <v>256</v>
      </c>
      <c r="AY3" s="10">
        <f t="shared" ref="AY3:AY15" si="0">AC3*0.88</f>
        <v>614240</v>
      </c>
    </row>
    <row r="4" spans="1:51" x14ac:dyDescent="0.3">
      <c r="A4" s="3" t="s">
        <v>92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93</v>
      </c>
      <c r="G4" s="3" t="s">
        <v>49</v>
      </c>
      <c r="H4" s="3" t="s">
        <v>94</v>
      </c>
      <c r="I4" s="3" t="s">
        <v>79</v>
      </c>
      <c r="J4" s="3" t="s">
        <v>95</v>
      </c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81</v>
      </c>
      <c r="T4" s="4"/>
      <c r="U4" s="3" t="s">
        <v>60</v>
      </c>
      <c r="V4" s="3" t="s">
        <v>82</v>
      </c>
      <c r="W4" s="4"/>
      <c r="X4" s="4"/>
      <c r="Y4" s="3" t="s">
        <v>83</v>
      </c>
      <c r="Z4" s="3" t="s">
        <v>49</v>
      </c>
      <c r="AA4" s="3" t="s">
        <v>63</v>
      </c>
      <c r="AB4" s="3" t="s">
        <v>49</v>
      </c>
      <c r="AC4" s="3" t="s">
        <v>84</v>
      </c>
      <c r="AD4" s="3" t="s">
        <v>85</v>
      </c>
      <c r="AE4" s="3" t="s">
        <v>66</v>
      </c>
      <c r="AF4" s="4"/>
      <c r="AG4" s="4"/>
      <c r="AH4" s="3" t="s">
        <v>67</v>
      </c>
      <c r="AI4" s="3" t="s">
        <v>96</v>
      </c>
      <c r="AJ4" s="3" t="s">
        <v>97</v>
      </c>
      <c r="AK4" s="3" t="s">
        <v>98</v>
      </c>
      <c r="AL4" s="3" t="s">
        <v>98</v>
      </c>
      <c r="AM4" s="3" t="s">
        <v>99</v>
      </c>
      <c r="AN4" s="5" t="s">
        <v>100</v>
      </c>
      <c r="AO4" s="4"/>
      <c r="AP4" s="5" t="s">
        <v>100</v>
      </c>
      <c r="AQ4" s="6"/>
      <c r="AR4" s="6"/>
      <c r="AS4" s="6"/>
      <c r="AT4" s="6"/>
      <c r="AU4" s="6"/>
      <c r="AV4" s="3" t="s">
        <v>75</v>
      </c>
      <c r="AW4" s="4"/>
      <c r="AX4" s="9" t="s">
        <v>256</v>
      </c>
      <c r="AY4" s="10">
        <f t="shared" si="0"/>
        <v>614240</v>
      </c>
    </row>
    <row r="5" spans="1:51" x14ac:dyDescent="0.3">
      <c r="A5" s="3" t="s">
        <v>101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102</v>
      </c>
      <c r="G5" s="3" t="s">
        <v>49</v>
      </c>
      <c r="H5" s="3" t="s">
        <v>103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59</v>
      </c>
      <c r="T5" s="4"/>
      <c r="U5" s="3" t="s">
        <v>60</v>
      </c>
      <c r="V5" s="3" t="s">
        <v>61</v>
      </c>
      <c r="W5" s="4"/>
      <c r="X5" s="4"/>
      <c r="Y5" s="3" t="s">
        <v>62</v>
      </c>
      <c r="Z5" s="3" t="s">
        <v>49</v>
      </c>
      <c r="AA5" s="3" t="s">
        <v>63</v>
      </c>
      <c r="AB5" s="3" t="s">
        <v>49</v>
      </c>
      <c r="AC5" s="3" t="s">
        <v>64</v>
      </c>
      <c r="AD5" s="3" t="s">
        <v>65</v>
      </c>
      <c r="AE5" s="3" t="s">
        <v>66</v>
      </c>
      <c r="AF5" s="4"/>
      <c r="AG5" s="4"/>
      <c r="AH5" s="3" t="s">
        <v>67</v>
      </c>
      <c r="AI5" s="3" t="s">
        <v>104</v>
      </c>
      <c r="AJ5" s="3" t="s">
        <v>105</v>
      </c>
      <c r="AK5" s="3" t="s">
        <v>106</v>
      </c>
      <c r="AL5" s="3" t="s">
        <v>106</v>
      </c>
      <c r="AM5" s="3" t="s">
        <v>107</v>
      </c>
      <c r="AN5" s="5" t="s">
        <v>108</v>
      </c>
      <c r="AO5" s="3" t="s">
        <v>109</v>
      </c>
      <c r="AP5" s="5" t="s">
        <v>110</v>
      </c>
      <c r="AQ5" s="6"/>
      <c r="AR5" s="6"/>
      <c r="AS5" s="6"/>
      <c r="AT5" s="6"/>
      <c r="AU5" s="6"/>
      <c r="AV5" s="3" t="s">
        <v>75</v>
      </c>
      <c r="AW5" s="4"/>
      <c r="AX5" s="9" t="s">
        <v>256</v>
      </c>
      <c r="AY5" s="10">
        <f t="shared" si="0"/>
        <v>615120</v>
      </c>
    </row>
    <row r="6" spans="1:51" x14ac:dyDescent="0.3">
      <c r="A6" s="3" t="s">
        <v>111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112</v>
      </c>
      <c r="G6" s="3" t="s">
        <v>49</v>
      </c>
      <c r="H6" s="3" t="s">
        <v>113</v>
      </c>
      <c r="I6" s="3" t="s">
        <v>79</v>
      </c>
      <c r="J6" s="3" t="s">
        <v>114</v>
      </c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115</v>
      </c>
      <c r="T6" s="4"/>
      <c r="U6" s="3" t="s">
        <v>60</v>
      </c>
      <c r="V6" s="3" t="s">
        <v>116</v>
      </c>
      <c r="W6" s="4"/>
      <c r="X6" s="4"/>
      <c r="Y6" s="3" t="s">
        <v>117</v>
      </c>
      <c r="Z6" s="3" t="s">
        <v>49</v>
      </c>
      <c r="AA6" s="3" t="s">
        <v>63</v>
      </c>
      <c r="AB6" s="3" t="s">
        <v>49</v>
      </c>
      <c r="AC6" s="3" t="s">
        <v>118</v>
      </c>
      <c r="AD6" s="3" t="s">
        <v>119</v>
      </c>
      <c r="AE6" s="3" t="s">
        <v>66</v>
      </c>
      <c r="AF6" s="4"/>
      <c r="AG6" s="4"/>
      <c r="AH6" s="3" t="s">
        <v>67</v>
      </c>
      <c r="AI6" s="3" t="s">
        <v>120</v>
      </c>
      <c r="AJ6" s="3" t="s">
        <v>121</v>
      </c>
      <c r="AK6" s="3" t="s">
        <v>122</v>
      </c>
      <c r="AL6" s="3" t="s">
        <v>122</v>
      </c>
      <c r="AM6" s="3" t="s">
        <v>123</v>
      </c>
      <c r="AN6" s="5" t="s">
        <v>124</v>
      </c>
      <c r="AO6" s="4"/>
      <c r="AP6" s="5" t="s">
        <v>124</v>
      </c>
      <c r="AQ6" s="6"/>
      <c r="AR6" s="6"/>
      <c r="AS6" s="6"/>
      <c r="AT6" s="6"/>
      <c r="AU6" s="6"/>
      <c r="AV6" s="3" t="s">
        <v>75</v>
      </c>
      <c r="AW6" s="4"/>
      <c r="AX6" s="9" t="s">
        <v>256</v>
      </c>
      <c r="AY6" s="10">
        <f t="shared" si="0"/>
        <v>391248</v>
      </c>
    </row>
    <row r="7" spans="1:51" x14ac:dyDescent="0.3">
      <c r="A7" s="3" t="s">
        <v>125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126</v>
      </c>
      <c r="G7" s="3" t="s">
        <v>49</v>
      </c>
      <c r="H7" s="3" t="s">
        <v>127</v>
      </c>
      <c r="I7" s="3" t="s">
        <v>79</v>
      </c>
      <c r="J7" s="3" t="s">
        <v>128</v>
      </c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129</v>
      </c>
      <c r="T7" s="4"/>
      <c r="U7" s="3" t="s">
        <v>60</v>
      </c>
      <c r="V7" s="3" t="s">
        <v>130</v>
      </c>
      <c r="W7" s="4"/>
      <c r="X7" s="4"/>
      <c r="Y7" s="3" t="s">
        <v>131</v>
      </c>
      <c r="Z7" s="3" t="s">
        <v>49</v>
      </c>
      <c r="AA7" s="3" t="s">
        <v>63</v>
      </c>
      <c r="AB7" s="3" t="s">
        <v>49</v>
      </c>
      <c r="AC7" s="3" t="s">
        <v>132</v>
      </c>
      <c r="AD7" s="3" t="s">
        <v>133</v>
      </c>
      <c r="AE7" s="3" t="s">
        <v>66</v>
      </c>
      <c r="AF7" s="4"/>
      <c r="AG7" s="4"/>
      <c r="AH7" s="3" t="s">
        <v>67</v>
      </c>
      <c r="AI7" s="3" t="s">
        <v>134</v>
      </c>
      <c r="AJ7" s="3" t="s">
        <v>135</v>
      </c>
      <c r="AK7" s="3" t="s">
        <v>136</v>
      </c>
      <c r="AL7" s="3" t="s">
        <v>136</v>
      </c>
      <c r="AM7" s="3" t="s">
        <v>137</v>
      </c>
      <c r="AN7" s="5" t="s">
        <v>139</v>
      </c>
      <c r="AO7" s="3" t="s">
        <v>138</v>
      </c>
      <c r="AP7" s="5" t="s">
        <v>139</v>
      </c>
      <c r="AQ7" s="6"/>
      <c r="AR7" s="6"/>
      <c r="AS7" s="6"/>
      <c r="AT7" s="6"/>
      <c r="AU7" s="6"/>
      <c r="AV7" s="3" t="s">
        <v>75</v>
      </c>
      <c r="AW7" s="4"/>
      <c r="AX7" s="9" t="s">
        <v>256</v>
      </c>
      <c r="AY7" s="10">
        <f t="shared" si="0"/>
        <v>285120</v>
      </c>
    </row>
    <row r="8" spans="1:51" x14ac:dyDescent="0.3">
      <c r="A8" s="3" t="s">
        <v>140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141</v>
      </c>
      <c r="G8" s="3" t="s">
        <v>49</v>
      </c>
      <c r="H8" s="3" t="s">
        <v>142</v>
      </c>
      <c r="I8" s="3" t="s">
        <v>79</v>
      </c>
      <c r="J8" s="3" t="s">
        <v>143</v>
      </c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144</v>
      </c>
      <c r="T8" s="4"/>
      <c r="U8" s="3" t="s">
        <v>60</v>
      </c>
      <c r="V8" s="3" t="s">
        <v>145</v>
      </c>
      <c r="W8" s="4"/>
      <c r="X8" s="4"/>
      <c r="Y8" s="3" t="s">
        <v>146</v>
      </c>
      <c r="Z8" s="3" t="s">
        <v>49</v>
      </c>
      <c r="AA8" s="3" t="s">
        <v>63</v>
      </c>
      <c r="AB8" s="3" t="s">
        <v>49</v>
      </c>
      <c r="AC8" s="3" t="s">
        <v>132</v>
      </c>
      <c r="AD8" s="3" t="s">
        <v>133</v>
      </c>
      <c r="AE8" s="3" t="s">
        <v>66</v>
      </c>
      <c r="AF8" s="4"/>
      <c r="AG8" s="4"/>
      <c r="AH8" s="3" t="s">
        <v>67</v>
      </c>
      <c r="AI8" s="3" t="s">
        <v>147</v>
      </c>
      <c r="AJ8" s="3" t="s">
        <v>148</v>
      </c>
      <c r="AK8" s="3" t="s">
        <v>149</v>
      </c>
      <c r="AL8" s="3" t="s">
        <v>149</v>
      </c>
      <c r="AM8" s="3" t="s">
        <v>150</v>
      </c>
      <c r="AN8" s="5" t="s">
        <v>152</v>
      </c>
      <c r="AO8" s="3" t="s">
        <v>151</v>
      </c>
      <c r="AP8" s="5" t="s">
        <v>152</v>
      </c>
      <c r="AQ8" s="6"/>
      <c r="AR8" s="6"/>
      <c r="AS8" s="6"/>
      <c r="AT8" s="6"/>
      <c r="AU8" s="6"/>
      <c r="AV8" s="3" t="s">
        <v>75</v>
      </c>
      <c r="AW8" s="4"/>
      <c r="AX8" s="9" t="s">
        <v>256</v>
      </c>
      <c r="AY8" s="10">
        <f t="shared" si="0"/>
        <v>285120</v>
      </c>
    </row>
    <row r="9" spans="1:51" x14ac:dyDescent="0.3">
      <c r="A9" s="3" t="s">
        <v>153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154</v>
      </c>
      <c r="G9" s="3" t="s">
        <v>49</v>
      </c>
      <c r="H9" s="3" t="s">
        <v>155</v>
      </c>
      <c r="I9" s="3" t="s">
        <v>79</v>
      </c>
      <c r="J9" s="3" t="s">
        <v>156</v>
      </c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157</v>
      </c>
      <c r="T9" s="4"/>
      <c r="U9" s="3" t="s">
        <v>60</v>
      </c>
      <c r="V9" s="3" t="s">
        <v>158</v>
      </c>
      <c r="W9" s="4"/>
      <c r="X9" s="4"/>
      <c r="Y9" s="3" t="s">
        <v>159</v>
      </c>
      <c r="Z9" s="3" t="s">
        <v>49</v>
      </c>
      <c r="AA9" s="3" t="s">
        <v>63</v>
      </c>
      <c r="AB9" s="3" t="s">
        <v>49</v>
      </c>
      <c r="AC9" s="3" t="s">
        <v>160</v>
      </c>
      <c r="AD9" s="3" t="s">
        <v>161</v>
      </c>
      <c r="AE9" s="3" t="s">
        <v>66</v>
      </c>
      <c r="AF9" s="4"/>
      <c r="AG9" s="4"/>
      <c r="AH9" s="3" t="s">
        <v>67</v>
      </c>
      <c r="AI9" s="3" t="s">
        <v>96</v>
      </c>
      <c r="AJ9" s="3" t="s">
        <v>162</v>
      </c>
      <c r="AK9" s="3" t="s">
        <v>163</v>
      </c>
      <c r="AL9" s="3" t="s">
        <v>163</v>
      </c>
      <c r="AM9" s="3" t="s">
        <v>164</v>
      </c>
      <c r="AN9" s="5" t="s">
        <v>165</v>
      </c>
      <c r="AO9" s="4"/>
      <c r="AP9" s="5" t="s">
        <v>165</v>
      </c>
      <c r="AQ9" s="6"/>
      <c r="AR9" s="6"/>
      <c r="AS9" s="6"/>
      <c r="AT9" s="6"/>
      <c r="AU9" s="6"/>
      <c r="AV9" s="3" t="s">
        <v>75</v>
      </c>
      <c r="AW9" s="4"/>
      <c r="AX9" s="9" t="s">
        <v>256</v>
      </c>
      <c r="AY9" s="10">
        <f t="shared" si="0"/>
        <v>772640</v>
      </c>
    </row>
    <row r="10" spans="1:51" x14ac:dyDescent="0.3">
      <c r="A10" s="3" t="s">
        <v>166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167</v>
      </c>
      <c r="G10" s="3" t="s">
        <v>49</v>
      </c>
      <c r="H10" s="3" t="s">
        <v>168</v>
      </c>
      <c r="I10" s="3" t="s">
        <v>79</v>
      </c>
      <c r="J10" s="3" t="s">
        <v>169</v>
      </c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81</v>
      </c>
      <c r="T10" s="4"/>
      <c r="U10" s="3" t="s">
        <v>60</v>
      </c>
      <c r="V10" s="3" t="s">
        <v>82</v>
      </c>
      <c r="W10" s="4"/>
      <c r="X10" s="4"/>
      <c r="Y10" s="3" t="s">
        <v>83</v>
      </c>
      <c r="Z10" s="3" t="s">
        <v>49</v>
      </c>
      <c r="AA10" s="3" t="s">
        <v>63</v>
      </c>
      <c r="AB10" s="3" t="s">
        <v>49</v>
      </c>
      <c r="AC10" s="3" t="s">
        <v>84</v>
      </c>
      <c r="AD10" s="3" t="s">
        <v>85</v>
      </c>
      <c r="AE10" s="3" t="s">
        <v>66</v>
      </c>
      <c r="AF10" s="4"/>
      <c r="AG10" s="4"/>
      <c r="AH10" s="3" t="s">
        <v>67</v>
      </c>
      <c r="AI10" s="3" t="s">
        <v>170</v>
      </c>
      <c r="AJ10" s="3" t="s">
        <v>171</v>
      </c>
      <c r="AK10" s="3" t="s">
        <v>172</v>
      </c>
      <c r="AL10" s="3" t="s">
        <v>172</v>
      </c>
      <c r="AM10" s="3" t="s">
        <v>99</v>
      </c>
      <c r="AN10" s="5" t="s">
        <v>173</v>
      </c>
      <c r="AO10" s="4"/>
      <c r="AP10" s="5" t="s">
        <v>173</v>
      </c>
      <c r="AQ10" s="6"/>
      <c r="AR10" s="6"/>
      <c r="AS10" s="6"/>
      <c r="AT10" s="6"/>
      <c r="AU10" s="6"/>
      <c r="AV10" s="3" t="s">
        <v>75</v>
      </c>
      <c r="AW10" s="4"/>
      <c r="AX10" s="9" t="s">
        <v>256</v>
      </c>
      <c r="AY10" s="10">
        <f t="shared" si="0"/>
        <v>614240</v>
      </c>
    </row>
    <row r="11" spans="1:51" x14ac:dyDescent="0.3">
      <c r="A11" s="3" t="s">
        <v>174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175</v>
      </c>
      <c r="G11" s="3" t="s">
        <v>49</v>
      </c>
      <c r="H11" s="3" t="s">
        <v>176</v>
      </c>
      <c r="I11" s="3" t="s">
        <v>79</v>
      </c>
      <c r="J11" s="3" t="s">
        <v>177</v>
      </c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81</v>
      </c>
      <c r="T11" s="4"/>
      <c r="U11" s="3" t="s">
        <v>60</v>
      </c>
      <c r="V11" s="3" t="s">
        <v>82</v>
      </c>
      <c r="W11" s="4"/>
      <c r="X11" s="4"/>
      <c r="Y11" s="3" t="s">
        <v>83</v>
      </c>
      <c r="Z11" s="3" t="s">
        <v>49</v>
      </c>
      <c r="AA11" s="3" t="s">
        <v>63</v>
      </c>
      <c r="AB11" s="3" t="s">
        <v>49</v>
      </c>
      <c r="AC11" s="3" t="s">
        <v>84</v>
      </c>
      <c r="AD11" s="3" t="s">
        <v>85</v>
      </c>
      <c r="AE11" s="3" t="s">
        <v>66</v>
      </c>
      <c r="AF11" s="4"/>
      <c r="AG11" s="4"/>
      <c r="AH11" s="3" t="s">
        <v>67</v>
      </c>
      <c r="AI11" s="3" t="s">
        <v>178</v>
      </c>
      <c r="AJ11" s="3" t="s">
        <v>179</v>
      </c>
      <c r="AK11" s="3" t="s">
        <v>180</v>
      </c>
      <c r="AL11" s="3" t="s">
        <v>180</v>
      </c>
      <c r="AM11" s="3" t="s">
        <v>181</v>
      </c>
      <c r="AN11" s="5" t="s">
        <v>182</v>
      </c>
      <c r="AO11" s="4"/>
      <c r="AP11" s="5" t="s">
        <v>182</v>
      </c>
      <c r="AQ11" s="6"/>
      <c r="AR11" s="6"/>
      <c r="AS11" s="6"/>
      <c r="AT11" s="6"/>
      <c r="AU11" s="6"/>
      <c r="AV11" s="3" t="s">
        <v>75</v>
      </c>
      <c r="AW11" s="4"/>
      <c r="AX11" s="9" t="s">
        <v>256</v>
      </c>
      <c r="AY11" s="10">
        <f t="shared" si="0"/>
        <v>614240</v>
      </c>
    </row>
    <row r="12" spans="1:51" x14ac:dyDescent="0.3">
      <c r="A12" s="3" t="s">
        <v>183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184</v>
      </c>
      <c r="G12" s="3" t="s">
        <v>49</v>
      </c>
      <c r="H12" s="3" t="s">
        <v>185</v>
      </c>
      <c r="I12" s="3" t="s">
        <v>79</v>
      </c>
      <c r="J12" s="3" t="s">
        <v>186</v>
      </c>
      <c r="K12" s="3" t="s">
        <v>49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115</v>
      </c>
      <c r="T12" s="4"/>
      <c r="U12" s="3" t="s">
        <v>60</v>
      </c>
      <c r="V12" s="3" t="s">
        <v>116</v>
      </c>
      <c r="W12" s="4"/>
      <c r="X12" s="4"/>
      <c r="Y12" s="3" t="s">
        <v>117</v>
      </c>
      <c r="Z12" s="3" t="s">
        <v>49</v>
      </c>
      <c r="AA12" s="3" t="s">
        <v>63</v>
      </c>
      <c r="AB12" s="3" t="s">
        <v>49</v>
      </c>
      <c r="AC12" s="3" t="s">
        <v>118</v>
      </c>
      <c r="AD12" s="3" t="s">
        <v>119</v>
      </c>
      <c r="AE12" s="3" t="s">
        <v>66</v>
      </c>
      <c r="AF12" s="4"/>
      <c r="AG12" s="4"/>
      <c r="AH12" s="3" t="s">
        <v>67</v>
      </c>
      <c r="AI12" s="3" t="s">
        <v>187</v>
      </c>
      <c r="AJ12" s="3" t="s">
        <v>188</v>
      </c>
      <c r="AK12" s="3" t="s">
        <v>189</v>
      </c>
      <c r="AL12" s="3" t="s">
        <v>189</v>
      </c>
      <c r="AM12" s="3" t="s">
        <v>190</v>
      </c>
      <c r="AN12" s="5" t="s">
        <v>191</v>
      </c>
      <c r="AO12" s="4"/>
      <c r="AP12" s="5" t="s">
        <v>191</v>
      </c>
      <c r="AQ12" s="6"/>
      <c r="AR12" s="6"/>
      <c r="AS12" s="6"/>
      <c r="AT12" s="5" t="s">
        <v>192</v>
      </c>
      <c r="AU12" s="6"/>
      <c r="AV12" s="3" t="s">
        <v>75</v>
      </c>
      <c r="AW12" s="4"/>
      <c r="AX12" s="9" t="s">
        <v>256</v>
      </c>
      <c r="AY12" s="10">
        <f t="shared" si="0"/>
        <v>391248</v>
      </c>
    </row>
    <row r="13" spans="1:51" x14ac:dyDescent="0.3">
      <c r="A13" s="3" t="s">
        <v>193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194</v>
      </c>
      <c r="G13" s="3" t="s">
        <v>49</v>
      </c>
      <c r="H13" s="3" t="s">
        <v>195</v>
      </c>
      <c r="I13" s="3" t="s">
        <v>79</v>
      </c>
      <c r="J13" s="3" t="s">
        <v>196</v>
      </c>
      <c r="K13" s="3" t="s">
        <v>49</v>
      </c>
      <c r="L13" s="3" t="s">
        <v>56</v>
      </c>
      <c r="M13" s="3" t="s">
        <v>57</v>
      </c>
      <c r="N13" s="4"/>
      <c r="O13" s="3" t="s">
        <v>58</v>
      </c>
      <c r="P13" s="4"/>
      <c r="Q13" s="4"/>
      <c r="R13" s="4"/>
      <c r="S13" s="5" t="s">
        <v>81</v>
      </c>
      <c r="T13" s="4"/>
      <c r="U13" s="3" t="s">
        <v>60</v>
      </c>
      <c r="V13" s="3" t="s">
        <v>82</v>
      </c>
      <c r="W13" s="4"/>
      <c r="X13" s="4"/>
      <c r="Y13" s="3" t="s">
        <v>83</v>
      </c>
      <c r="Z13" s="3" t="s">
        <v>49</v>
      </c>
      <c r="AA13" s="3" t="s">
        <v>63</v>
      </c>
      <c r="AB13" s="3" t="s">
        <v>49</v>
      </c>
      <c r="AC13" s="3" t="s">
        <v>84</v>
      </c>
      <c r="AD13" s="3" t="s">
        <v>85</v>
      </c>
      <c r="AE13" s="3" t="s">
        <v>66</v>
      </c>
      <c r="AF13" s="4"/>
      <c r="AG13" s="4"/>
      <c r="AH13" s="3" t="s">
        <v>67</v>
      </c>
      <c r="AI13" s="3" t="s">
        <v>197</v>
      </c>
      <c r="AJ13" s="3" t="s">
        <v>198</v>
      </c>
      <c r="AK13" s="3" t="s">
        <v>199</v>
      </c>
      <c r="AL13" s="3" t="s">
        <v>199</v>
      </c>
      <c r="AM13" s="3" t="s">
        <v>200</v>
      </c>
      <c r="AN13" s="5" t="s">
        <v>201</v>
      </c>
      <c r="AO13" s="4"/>
      <c r="AP13" s="5" t="s">
        <v>201</v>
      </c>
      <c r="AQ13" s="6"/>
      <c r="AR13" s="6"/>
      <c r="AS13" s="6"/>
      <c r="AT13" s="6"/>
      <c r="AU13" s="6"/>
      <c r="AV13" s="3" t="s">
        <v>75</v>
      </c>
      <c r="AW13" s="4"/>
      <c r="AX13" s="9" t="s">
        <v>256</v>
      </c>
      <c r="AY13" s="10">
        <f t="shared" si="0"/>
        <v>614240</v>
      </c>
    </row>
    <row r="14" spans="1:51" x14ac:dyDescent="0.3">
      <c r="A14" s="3" t="s">
        <v>202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203</v>
      </c>
      <c r="G14" s="3" t="s">
        <v>49</v>
      </c>
      <c r="H14" s="3" t="s">
        <v>204</v>
      </c>
      <c r="I14" s="3" t="s">
        <v>79</v>
      </c>
      <c r="J14" s="3" t="s">
        <v>205</v>
      </c>
      <c r="K14" s="3" t="s">
        <v>49</v>
      </c>
      <c r="L14" s="3" t="s">
        <v>56</v>
      </c>
      <c r="M14" s="3" t="s">
        <v>57</v>
      </c>
      <c r="N14" s="4"/>
      <c r="O14" s="3" t="s">
        <v>58</v>
      </c>
      <c r="P14" s="4"/>
      <c r="Q14" s="4"/>
      <c r="R14" s="4"/>
      <c r="S14" s="5" t="s">
        <v>81</v>
      </c>
      <c r="T14" s="4"/>
      <c r="U14" s="3" t="s">
        <v>60</v>
      </c>
      <c r="V14" s="3" t="s">
        <v>82</v>
      </c>
      <c r="W14" s="4"/>
      <c r="X14" s="4"/>
      <c r="Y14" s="3" t="s">
        <v>83</v>
      </c>
      <c r="Z14" s="3" t="s">
        <v>49</v>
      </c>
      <c r="AA14" s="3" t="s">
        <v>63</v>
      </c>
      <c r="AB14" s="3" t="s">
        <v>49</v>
      </c>
      <c r="AC14" s="3" t="s">
        <v>84</v>
      </c>
      <c r="AD14" s="3" t="s">
        <v>85</v>
      </c>
      <c r="AE14" s="3" t="s">
        <v>66</v>
      </c>
      <c r="AF14" s="4"/>
      <c r="AG14" s="4"/>
      <c r="AH14" s="3" t="s">
        <v>67</v>
      </c>
      <c r="AI14" s="3" t="s">
        <v>206</v>
      </c>
      <c r="AJ14" s="3" t="s">
        <v>207</v>
      </c>
      <c r="AK14" s="3" t="s">
        <v>208</v>
      </c>
      <c r="AL14" s="3" t="s">
        <v>208</v>
      </c>
      <c r="AM14" s="3" t="s">
        <v>164</v>
      </c>
      <c r="AN14" s="5" t="s">
        <v>209</v>
      </c>
      <c r="AO14" s="4"/>
      <c r="AP14" s="5" t="s">
        <v>209</v>
      </c>
      <c r="AQ14" s="6"/>
      <c r="AR14" s="6"/>
      <c r="AS14" s="6"/>
      <c r="AT14" s="6"/>
      <c r="AU14" s="6"/>
      <c r="AV14" s="3" t="s">
        <v>75</v>
      </c>
      <c r="AW14" s="4"/>
      <c r="AX14" s="9" t="s">
        <v>256</v>
      </c>
      <c r="AY14" s="10">
        <f t="shared" si="0"/>
        <v>614240</v>
      </c>
    </row>
    <row r="15" spans="1:51" x14ac:dyDescent="0.3">
      <c r="A15" s="3" t="s">
        <v>210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211</v>
      </c>
      <c r="G15" s="3" t="s">
        <v>49</v>
      </c>
      <c r="H15" s="3" t="s">
        <v>212</v>
      </c>
      <c r="I15" s="3" t="s">
        <v>79</v>
      </c>
      <c r="J15" s="3" t="s">
        <v>213</v>
      </c>
      <c r="K15" s="3" t="s">
        <v>49</v>
      </c>
      <c r="L15" s="3" t="s">
        <v>56</v>
      </c>
      <c r="M15" s="3" t="s">
        <v>57</v>
      </c>
      <c r="N15" s="4"/>
      <c r="O15" s="3" t="s">
        <v>58</v>
      </c>
      <c r="P15" s="4"/>
      <c r="Q15" s="4"/>
      <c r="R15" s="4"/>
      <c r="S15" s="5" t="s">
        <v>81</v>
      </c>
      <c r="T15" s="4"/>
      <c r="U15" s="3" t="s">
        <v>60</v>
      </c>
      <c r="V15" s="3" t="s">
        <v>82</v>
      </c>
      <c r="W15" s="4"/>
      <c r="X15" s="4"/>
      <c r="Y15" s="3" t="s">
        <v>83</v>
      </c>
      <c r="Z15" s="3" t="s">
        <v>49</v>
      </c>
      <c r="AA15" s="3" t="s">
        <v>63</v>
      </c>
      <c r="AB15" s="3" t="s">
        <v>49</v>
      </c>
      <c r="AC15" s="3" t="s">
        <v>84</v>
      </c>
      <c r="AD15" s="3" t="s">
        <v>85</v>
      </c>
      <c r="AE15" s="3" t="s">
        <v>66</v>
      </c>
      <c r="AF15" s="4"/>
      <c r="AG15" s="4"/>
      <c r="AH15" s="3" t="s">
        <v>67</v>
      </c>
      <c r="AI15" s="3" t="s">
        <v>214</v>
      </c>
      <c r="AJ15" s="3" t="s">
        <v>215</v>
      </c>
      <c r="AK15" s="3" t="s">
        <v>216</v>
      </c>
      <c r="AL15" s="3" t="s">
        <v>216</v>
      </c>
      <c r="AM15" s="3" t="s">
        <v>217</v>
      </c>
      <c r="AN15" s="5" t="s">
        <v>218</v>
      </c>
      <c r="AO15" s="4"/>
      <c r="AP15" s="5" t="s">
        <v>218</v>
      </c>
      <c r="AQ15" s="6"/>
      <c r="AR15" s="6"/>
      <c r="AS15" s="6"/>
      <c r="AT15" s="6"/>
      <c r="AU15" s="6"/>
      <c r="AV15" s="3" t="s">
        <v>75</v>
      </c>
      <c r="AW15" s="4"/>
      <c r="AX15" s="9" t="s">
        <v>256</v>
      </c>
      <c r="AY15" s="10">
        <f t="shared" si="0"/>
        <v>614240</v>
      </c>
    </row>
    <row r="16" spans="1:51" x14ac:dyDescent="0.3">
      <c r="A16" s="3" t="s">
        <v>219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220</v>
      </c>
      <c r="G16" s="3" t="s">
        <v>49</v>
      </c>
      <c r="H16" s="3" t="s">
        <v>221</v>
      </c>
      <c r="I16" s="3" t="s">
        <v>79</v>
      </c>
      <c r="J16" s="3" t="s">
        <v>222</v>
      </c>
      <c r="K16" s="3" t="s">
        <v>49</v>
      </c>
      <c r="L16" s="3" t="s">
        <v>56</v>
      </c>
      <c r="M16" s="3" t="s">
        <v>57</v>
      </c>
      <c r="N16" s="4"/>
      <c r="O16" s="3" t="s">
        <v>58</v>
      </c>
      <c r="P16" s="4"/>
      <c r="Q16" s="4"/>
      <c r="R16" s="4"/>
      <c r="S16" s="5" t="s">
        <v>81</v>
      </c>
      <c r="T16" s="4"/>
      <c r="U16" s="3" t="s">
        <v>60</v>
      </c>
      <c r="V16" s="3" t="s">
        <v>82</v>
      </c>
      <c r="W16" s="4"/>
      <c r="X16" s="4"/>
      <c r="Y16" s="3" t="s">
        <v>83</v>
      </c>
      <c r="Z16" s="3" t="s">
        <v>49</v>
      </c>
      <c r="AA16" s="3" t="s">
        <v>63</v>
      </c>
      <c r="AB16" s="3" t="s">
        <v>49</v>
      </c>
      <c r="AC16" s="3" t="s">
        <v>84</v>
      </c>
      <c r="AD16" s="3" t="s">
        <v>85</v>
      </c>
      <c r="AE16" s="3" t="s">
        <v>66</v>
      </c>
      <c r="AF16" s="4"/>
      <c r="AG16" s="4"/>
      <c r="AH16" s="3" t="s">
        <v>67</v>
      </c>
      <c r="AI16" s="3" t="s">
        <v>223</v>
      </c>
      <c r="AJ16" s="3" t="s">
        <v>224</v>
      </c>
      <c r="AK16" s="3" t="s">
        <v>225</v>
      </c>
      <c r="AL16" s="3" t="s">
        <v>225</v>
      </c>
      <c r="AM16" s="3" t="s">
        <v>226</v>
      </c>
      <c r="AN16" s="5" t="s">
        <v>227</v>
      </c>
      <c r="AO16" s="4"/>
      <c r="AP16" s="5" t="s">
        <v>227</v>
      </c>
      <c r="AQ16" s="6"/>
      <c r="AR16" s="6"/>
      <c r="AS16" s="6"/>
      <c r="AT16" s="6"/>
      <c r="AU16" s="6"/>
      <c r="AV16" s="3" t="s">
        <v>75</v>
      </c>
      <c r="AW16" s="4"/>
      <c r="AX16" s="9" t="s">
        <v>256</v>
      </c>
      <c r="AY16" s="10">
        <f t="shared" ref="AY16:AY20" si="1">AC16*0.88</f>
        <v>614240</v>
      </c>
    </row>
    <row r="17" spans="1:51" x14ac:dyDescent="0.3">
      <c r="A17" s="3" t="s">
        <v>228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229</v>
      </c>
      <c r="G17" s="3" t="s">
        <v>49</v>
      </c>
      <c r="H17" s="3" t="s">
        <v>230</v>
      </c>
      <c r="I17" s="3" t="s">
        <v>79</v>
      </c>
      <c r="J17" s="3" t="s">
        <v>231</v>
      </c>
      <c r="K17" s="3" t="s">
        <v>49</v>
      </c>
      <c r="L17" s="3" t="s">
        <v>56</v>
      </c>
      <c r="M17" s="3" t="s">
        <v>57</v>
      </c>
      <c r="N17" s="4"/>
      <c r="O17" s="3" t="s">
        <v>58</v>
      </c>
      <c r="P17" s="4"/>
      <c r="Q17" s="4"/>
      <c r="R17" s="4"/>
      <c r="S17" s="5" t="s">
        <v>129</v>
      </c>
      <c r="T17" s="4"/>
      <c r="U17" s="3" t="s">
        <v>60</v>
      </c>
      <c r="V17" s="3" t="s">
        <v>130</v>
      </c>
      <c r="W17" s="4"/>
      <c r="X17" s="4"/>
      <c r="Y17" s="3" t="s">
        <v>131</v>
      </c>
      <c r="Z17" s="3" t="s">
        <v>49</v>
      </c>
      <c r="AA17" s="3" t="s">
        <v>63</v>
      </c>
      <c r="AB17" s="3" t="s">
        <v>49</v>
      </c>
      <c r="AC17" s="3" t="s">
        <v>132</v>
      </c>
      <c r="AD17" s="3" t="s">
        <v>133</v>
      </c>
      <c r="AE17" s="3" t="s">
        <v>66</v>
      </c>
      <c r="AF17" s="4"/>
      <c r="AG17" s="4"/>
      <c r="AH17" s="3" t="s">
        <v>67</v>
      </c>
      <c r="AI17" s="3" t="s">
        <v>223</v>
      </c>
      <c r="AJ17" s="3" t="s">
        <v>224</v>
      </c>
      <c r="AK17" s="3" t="s">
        <v>232</v>
      </c>
      <c r="AL17" s="3" t="s">
        <v>232</v>
      </c>
      <c r="AM17" s="3" t="s">
        <v>226</v>
      </c>
      <c r="AN17" s="5" t="s">
        <v>227</v>
      </c>
      <c r="AO17" s="4"/>
      <c r="AP17" s="5" t="s">
        <v>227</v>
      </c>
      <c r="AQ17" s="6"/>
      <c r="AR17" s="6"/>
      <c r="AS17" s="6"/>
      <c r="AT17" s="6"/>
      <c r="AU17" s="6"/>
      <c r="AV17" s="3" t="s">
        <v>75</v>
      </c>
      <c r="AW17" s="4"/>
      <c r="AX17" s="9" t="s">
        <v>256</v>
      </c>
      <c r="AY17" s="10">
        <f t="shared" si="1"/>
        <v>285120</v>
      </c>
    </row>
    <row r="18" spans="1:51" x14ac:dyDescent="0.3">
      <c r="A18" s="3" t="s">
        <v>233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234</v>
      </c>
      <c r="G18" s="3" t="s">
        <v>49</v>
      </c>
      <c r="H18" s="3" t="s">
        <v>235</v>
      </c>
      <c r="I18" s="3" t="s">
        <v>79</v>
      </c>
      <c r="J18" s="3" t="s">
        <v>236</v>
      </c>
      <c r="K18" s="3" t="s">
        <v>49</v>
      </c>
      <c r="L18" s="3" t="s">
        <v>56</v>
      </c>
      <c r="M18" s="3" t="s">
        <v>57</v>
      </c>
      <c r="N18" s="4"/>
      <c r="O18" s="3" t="s">
        <v>58</v>
      </c>
      <c r="P18" s="4"/>
      <c r="Q18" s="4"/>
      <c r="R18" s="4"/>
      <c r="S18" s="5" t="s">
        <v>129</v>
      </c>
      <c r="T18" s="4"/>
      <c r="U18" s="3" t="s">
        <v>60</v>
      </c>
      <c r="V18" s="3" t="s">
        <v>130</v>
      </c>
      <c r="W18" s="4"/>
      <c r="X18" s="4"/>
      <c r="Y18" s="3" t="s">
        <v>131</v>
      </c>
      <c r="Z18" s="3" t="s">
        <v>49</v>
      </c>
      <c r="AA18" s="3" t="s">
        <v>63</v>
      </c>
      <c r="AB18" s="3" t="s">
        <v>49</v>
      </c>
      <c r="AC18" s="3" t="s">
        <v>132</v>
      </c>
      <c r="AD18" s="3" t="s">
        <v>133</v>
      </c>
      <c r="AE18" s="3" t="s">
        <v>66</v>
      </c>
      <c r="AF18" s="4"/>
      <c r="AG18" s="4"/>
      <c r="AH18" s="3" t="s">
        <v>67</v>
      </c>
      <c r="AI18" s="3" t="s">
        <v>170</v>
      </c>
      <c r="AJ18" s="3" t="s">
        <v>171</v>
      </c>
      <c r="AK18" s="3" t="s">
        <v>237</v>
      </c>
      <c r="AL18" s="3" t="s">
        <v>237</v>
      </c>
      <c r="AM18" s="3" t="s">
        <v>99</v>
      </c>
      <c r="AN18" s="5" t="s">
        <v>173</v>
      </c>
      <c r="AO18" s="4"/>
      <c r="AP18" s="5" t="s">
        <v>173</v>
      </c>
      <c r="AQ18" s="6"/>
      <c r="AR18" s="6"/>
      <c r="AS18" s="6"/>
      <c r="AT18" s="6"/>
      <c r="AU18" s="6"/>
      <c r="AV18" s="3" t="s">
        <v>75</v>
      </c>
      <c r="AW18" s="4"/>
      <c r="AX18" s="9" t="s">
        <v>256</v>
      </c>
      <c r="AY18" s="10">
        <f t="shared" si="1"/>
        <v>285120</v>
      </c>
    </row>
    <row r="19" spans="1:51" x14ac:dyDescent="0.3">
      <c r="A19" s="3" t="s">
        <v>238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239</v>
      </c>
      <c r="G19" s="3" t="s">
        <v>49</v>
      </c>
      <c r="H19" s="3" t="s">
        <v>240</v>
      </c>
      <c r="I19" s="3" t="s">
        <v>79</v>
      </c>
      <c r="J19" s="3" t="s">
        <v>241</v>
      </c>
      <c r="K19" s="3" t="s">
        <v>49</v>
      </c>
      <c r="L19" s="3" t="s">
        <v>56</v>
      </c>
      <c r="M19" s="3" t="s">
        <v>57</v>
      </c>
      <c r="N19" s="4"/>
      <c r="O19" s="3" t="s">
        <v>58</v>
      </c>
      <c r="P19" s="4"/>
      <c r="Q19" s="4"/>
      <c r="R19" s="4"/>
      <c r="S19" s="5" t="s">
        <v>129</v>
      </c>
      <c r="T19" s="4"/>
      <c r="U19" s="3" t="s">
        <v>60</v>
      </c>
      <c r="V19" s="3" t="s">
        <v>130</v>
      </c>
      <c r="W19" s="4"/>
      <c r="X19" s="4"/>
      <c r="Y19" s="3" t="s">
        <v>131</v>
      </c>
      <c r="Z19" s="3" t="s">
        <v>49</v>
      </c>
      <c r="AA19" s="3" t="s">
        <v>63</v>
      </c>
      <c r="AB19" s="3" t="s">
        <v>49</v>
      </c>
      <c r="AC19" s="3" t="s">
        <v>132</v>
      </c>
      <c r="AD19" s="3" t="s">
        <v>133</v>
      </c>
      <c r="AE19" s="3" t="s">
        <v>66</v>
      </c>
      <c r="AF19" s="4"/>
      <c r="AG19" s="4"/>
      <c r="AH19" s="3" t="s">
        <v>67</v>
      </c>
      <c r="AI19" s="3" t="s">
        <v>178</v>
      </c>
      <c r="AJ19" s="3" t="s">
        <v>242</v>
      </c>
      <c r="AK19" s="3" t="s">
        <v>243</v>
      </c>
      <c r="AL19" s="3" t="s">
        <v>243</v>
      </c>
      <c r="AM19" s="3" t="s">
        <v>164</v>
      </c>
      <c r="AN19" s="5" t="s">
        <v>244</v>
      </c>
      <c r="AO19" s="4"/>
      <c r="AP19" s="5" t="s">
        <v>244</v>
      </c>
      <c r="AQ19" s="6"/>
      <c r="AR19" s="6"/>
      <c r="AS19" s="6"/>
      <c r="AT19" s="6"/>
      <c r="AU19" s="6"/>
      <c r="AV19" s="3" t="s">
        <v>75</v>
      </c>
      <c r="AW19" s="4"/>
      <c r="AX19" s="9" t="s">
        <v>256</v>
      </c>
      <c r="AY19" s="10">
        <f t="shared" si="1"/>
        <v>285120</v>
      </c>
    </row>
    <row r="20" spans="1:51" x14ac:dyDescent="0.3">
      <c r="A20" s="3" t="s">
        <v>245</v>
      </c>
      <c r="B20" s="3" t="s">
        <v>50</v>
      </c>
      <c r="C20" s="3" t="s">
        <v>246</v>
      </c>
      <c r="D20" s="3" t="s">
        <v>52</v>
      </c>
      <c r="E20" s="3" t="s">
        <v>53</v>
      </c>
      <c r="F20" s="3" t="s">
        <v>247</v>
      </c>
      <c r="G20" s="3" t="s">
        <v>49</v>
      </c>
      <c r="H20" s="3" t="s">
        <v>248</v>
      </c>
      <c r="I20" s="3" t="s">
        <v>79</v>
      </c>
      <c r="J20" s="3" t="s">
        <v>249</v>
      </c>
      <c r="K20" s="3" t="s">
        <v>49</v>
      </c>
      <c r="L20" s="3" t="s">
        <v>56</v>
      </c>
      <c r="M20" s="3" t="s">
        <v>57</v>
      </c>
      <c r="N20" s="4"/>
      <c r="O20" s="3" t="s">
        <v>58</v>
      </c>
      <c r="P20" s="4"/>
      <c r="Q20" s="4"/>
      <c r="R20" s="4"/>
      <c r="S20" s="5" t="s">
        <v>81</v>
      </c>
      <c r="T20" s="4"/>
      <c r="U20" s="3" t="s">
        <v>60</v>
      </c>
      <c r="V20" s="3" t="s">
        <v>82</v>
      </c>
      <c r="W20" s="4"/>
      <c r="X20" s="4"/>
      <c r="Y20" s="3" t="s">
        <v>83</v>
      </c>
      <c r="Z20" s="3" t="s">
        <v>49</v>
      </c>
      <c r="AA20" s="3" t="s">
        <v>63</v>
      </c>
      <c r="AB20" s="3" t="s">
        <v>49</v>
      </c>
      <c r="AC20" s="3" t="s">
        <v>84</v>
      </c>
      <c r="AD20" s="3" t="s">
        <v>85</v>
      </c>
      <c r="AE20" s="3" t="s">
        <v>66</v>
      </c>
      <c r="AF20" s="4"/>
      <c r="AG20" s="4"/>
      <c r="AH20" s="3" t="s">
        <v>67</v>
      </c>
      <c r="AI20" s="3" t="s">
        <v>250</v>
      </c>
      <c r="AJ20" s="3" t="s">
        <v>251</v>
      </c>
      <c r="AK20" s="3" t="s">
        <v>252</v>
      </c>
      <c r="AL20" s="3" t="s">
        <v>252</v>
      </c>
      <c r="AM20" s="3" t="s">
        <v>217</v>
      </c>
      <c r="AN20" s="5" t="s">
        <v>253</v>
      </c>
      <c r="AO20" s="4"/>
      <c r="AP20" s="5" t="s">
        <v>253</v>
      </c>
      <c r="AQ20" s="6"/>
      <c r="AR20" s="6"/>
      <c r="AS20" s="6"/>
      <c r="AT20" s="6"/>
      <c r="AU20" s="6"/>
      <c r="AV20" s="3" t="s">
        <v>75</v>
      </c>
      <c r="AW20" s="4"/>
      <c r="AX20" s="9" t="s">
        <v>257</v>
      </c>
      <c r="AY20" s="10">
        <f t="shared" si="1"/>
        <v>614240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WarehouseOutList_20180718091304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2018-07-18T00:15:36Z</dcterms:created>
  <dcterms:modified xsi:type="dcterms:W3CDTF">2018-07-18T00:15:36Z</dcterms:modified>
</cp:coreProperties>
</file>