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SSG몰\1. 일일 주문내역\"/>
    </mc:Choice>
  </mc:AlternateContent>
  <bookViews>
    <workbookView xWindow="0" yWindow="0" windowWidth="25575" windowHeight="2880"/>
  </bookViews>
  <sheets>
    <sheet name="WarehouseOutList_20180719091130" sheetId="2" r:id="rId1"/>
  </sheets>
  <calcPr calcId="152511"/>
</workbook>
</file>

<file path=xl/calcChain.xml><?xml version="1.0" encoding="utf-8"?>
<calcChain xmlns="http://schemas.openxmlformats.org/spreadsheetml/2006/main">
  <c r="AY15" i="2" l="1"/>
  <c r="AY16" i="2"/>
  <c r="AY17" i="2"/>
  <c r="AY14" i="2"/>
  <c r="AY13" i="2"/>
  <c r="AY12" i="2"/>
  <c r="AY11" i="2"/>
  <c r="AY10" i="2"/>
  <c r="AY9" i="2"/>
  <c r="AY8" i="2"/>
  <c r="AY7" i="2"/>
  <c r="AY6" i="2"/>
  <c r="AY5" i="2"/>
  <c r="AY4" i="2"/>
  <c r="AY3" i="2"/>
  <c r="AY2" i="2"/>
</calcChain>
</file>

<file path=xl/sharedStrings.xml><?xml version="1.0" encoding="utf-8"?>
<sst xmlns="http://schemas.openxmlformats.org/spreadsheetml/2006/main" count="597" uniqueCount="239">
  <si>
    <t>순번</t>
  </si>
  <si>
    <t>출고유형</t>
  </si>
  <si>
    <t>출고기준일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</si>
  <si>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</si>
  <si>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</si>
  <si>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</si>
  <si>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</si>
  <si>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</si>
  <si>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</si>
  <si>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</si>
  <si>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</si>
  <si>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</si>
  <si>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</si>
  <si>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</si>
  <si>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</si>
  <si>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</si>
  <si>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</si>
  <si>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</si>
  <si>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</si>
  <si>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</si>
  <si>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</si>
  <si>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</si>
  <si>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</si>
  <si>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</si>
  <si>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</si>
  <si>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</si>
  <si>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</si>
  <si>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</si>
  <si>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</si>
  <si>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</si>
  <si>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</si>
  <si>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</si>
  <si>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</si>
  <si>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</si>
  <si>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</si>
  <si>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</si>
  <si>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</si>
  <si>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</si>
  <si>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</si>
  <si>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</si>
  <si>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</si>
  <si>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</si>
  <si>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</si>
  <si>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</si>
  <si>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</si>
  <si>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</si>
  <si>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</si>
  <si>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</si>
  <si>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</si>
  <si>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</si>
  <si>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</si>
  <si>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20180719</t>
  </si>
  <si>
    <t>(주)신세계백화점강남점</t>
  </si>
  <si>
    <t>캐논코리아_강남</t>
  </si>
  <si>
    <t>D2155819531</t>
  </si>
  <si>
    <t>20180718539938</t>
  </si>
  <si>
    <t>GMARKET백화점</t>
  </si>
  <si>
    <t>4342452564</t>
  </si>
  <si>
    <t>정상</t>
  </si>
  <si>
    <t>피킹완료</t>
  </si>
  <si>
    <t>업체택배배송</t>
  </si>
  <si>
    <t>[본사직영] EOS 750D 18-55 IS STM KIT + BAG 9361 + 8G</t>
  </si>
  <si>
    <t>신세계</t>
  </si>
  <si>
    <t>1000011293835</t>
  </si>
  <si>
    <t>EOS 750D</t>
  </si>
  <si>
    <t>0</t>
  </si>
  <si>
    <t>698000</t>
  </si>
  <si>
    <t>564745</t>
  </si>
  <si>
    <t>국내</t>
  </si>
  <si>
    <t>2018-07-19</t>
  </si>
  <si>
    <t>이상준</t>
  </si>
  <si>
    <t>[SSG.COM]이세형</t>
  </si>
  <si>
    <t>010-8675-9104</t>
  </si>
  <si>
    <t>03991</t>
  </si>
  <si>
    <t>서울특별시 마포구 연남로3길 61 GS25 연남제일점 스마일박스 무인택배함</t>
  </si>
  <si>
    <t>[고객배송메모](G마켓 스마일박스) 무인택배함에 넣어주세요.</t>
  </si>
  <si>
    <t>강남점</t>
  </si>
  <si>
    <t>2</t>
  </si>
  <si>
    <t>D2155820995</t>
  </si>
  <si>
    <t>20180718541473</t>
  </si>
  <si>
    <t>4342454856</t>
  </si>
  <si>
    <t>[본사직영] 캐논 망원줌렌즈 EF-S 55-250mm F/4-5.6 IS STM</t>
  </si>
  <si>
    <t>1000010769324</t>
  </si>
  <si>
    <t>EF-S 55-250mm f/4-5.6 IS STM</t>
  </si>
  <si>
    <t>324000</t>
  </si>
  <si>
    <t>262145</t>
  </si>
  <si>
    <t>임장민</t>
  </si>
  <si>
    <t>[SSG.COM]박정근</t>
  </si>
  <si>
    <t>0508-6392-3330</t>
  </si>
  <si>
    <t>03996</t>
  </si>
  <si>
    <t>서울특별시 마포구 월드컵로20길 5(서교동, 제이디빌딩) 10층</t>
  </si>
  <si>
    <t>3</t>
  </si>
  <si>
    <t>D2155828194</t>
  </si>
  <si>
    <t>20180718548712</t>
  </si>
  <si>
    <t>4342487265</t>
  </si>
  <si>
    <t>김명주</t>
  </si>
  <si>
    <t>[SSG.COM]송유미</t>
  </si>
  <si>
    <t>0508-6392-5435</t>
  </si>
  <si>
    <t>03982</t>
  </si>
  <si>
    <t>서울특별시 마포구 동교로 242-4(연남동, 송스26) 102호</t>
  </si>
  <si>
    <t>4</t>
  </si>
  <si>
    <t>D2155832941</t>
  </si>
  <si>
    <t>20180718553404</t>
  </si>
  <si>
    <t>AUCTION백화점</t>
  </si>
  <si>
    <t>1121503859</t>
  </si>
  <si>
    <t>[본사직영] 캐논 망원단초점렌즈 EF 85mm f/1.8 USM</t>
  </si>
  <si>
    <t>1000010780395</t>
  </si>
  <si>
    <t>EF 85mm f/1.8 USM</t>
  </si>
  <si>
    <t>468900</t>
  </si>
  <si>
    <t>379383</t>
  </si>
  <si>
    <t>김형석</t>
  </si>
  <si>
    <t>[SSG.COM]김형석</t>
  </si>
  <si>
    <t>010-2320-9515</t>
  </si>
  <si>
    <t>08390</t>
  </si>
  <si>
    <t>서울특별시 구로구 구로동 222-31 지플러스코오롱디지털타워 710호</t>
  </si>
  <si>
    <t>5</t>
  </si>
  <si>
    <t>D2155835272</t>
  </si>
  <si>
    <t>20180718555981</t>
  </si>
  <si>
    <t>4342514461</t>
  </si>
  <si>
    <t>진혜경</t>
  </si>
  <si>
    <t>[SSG.COM]진혜경</t>
  </si>
  <si>
    <t>010-4049-6081</t>
  </si>
  <si>
    <t>25133</t>
  </si>
  <si>
    <t>강원도 홍천군 홍천읍 홍천로 443-11 세방볼링장옆 나무대문집. 201호</t>
  </si>
  <si>
    <t>6</t>
  </si>
  <si>
    <t>D2155839612</t>
  </si>
  <si>
    <t>20180718560911</t>
  </si>
  <si>
    <t>4342525983</t>
  </si>
  <si>
    <t>김태현</t>
  </si>
  <si>
    <t>[SSG.COM]장태희</t>
  </si>
  <si>
    <t>0508-6392-7942</t>
  </si>
  <si>
    <t>03974</t>
  </si>
  <si>
    <t>서울특별시 마포구 월드컵북로16길 53 대림연립 지층01호</t>
  </si>
  <si>
    <t>7</t>
  </si>
  <si>
    <t>D2155846443</t>
  </si>
  <si>
    <t>20180718568487</t>
  </si>
  <si>
    <t>4342554489</t>
  </si>
  <si>
    <t>김경희</t>
  </si>
  <si>
    <t>[SSG.COM]김주은</t>
  </si>
  <si>
    <t>0508-6392-9826</t>
  </si>
  <si>
    <t>서울특별시 마포구 성미산로15길 58-11 대명빌라 301호</t>
  </si>
  <si>
    <t>[고객배송메모]부재시 무인택배함에 넣어주세요</t>
  </si>
  <si>
    <t>8</t>
  </si>
  <si>
    <t>D2155852535</t>
  </si>
  <si>
    <t>20180718577667</t>
  </si>
  <si>
    <t>4342576517</t>
  </si>
  <si>
    <t>김세우</t>
  </si>
  <si>
    <t>[SSG.COM]최한빛</t>
  </si>
  <si>
    <t>0508-6393-1186</t>
  </si>
  <si>
    <t>03985</t>
  </si>
  <si>
    <t>서울특별시 마포구 양화로23길 40 (동교동) 301호</t>
  </si>
  <si>
    <t>9</t>
  </si>
  <si>
    <t>D2155861413</t>
  </si>
  <si>
    <t>20180718589330</t>
  </si>
  <si>
    <t>4342610163</t>
  </si>
  <si>
    <t>손수빈</t>
  </si>
  <si>
    <t>[SSG.COM]손수빈</t>
  </si>
  <si>
    <t>010-7474-2766</t>
  </si>
  <si>
    <t>04061</t>
  </si>
  <si>
    <t>서울 마포구 서강로9길 52 GS25 창전태영점 스마일박스 무인택배함</t>
  </si>
  <si>
    <t>10</t>
  </si>
  <si>
    <t>D2155867666</t>
  </si>
  <si>
    <t>20180718595238</t>
  </si>
  <si>
    <t>[본사직영] PowerShot G7 X Mark II + CASE + 8G</t>
  </si>
  <si>
    <t>1000018339613</t>
  </si>
  <si>
    <t>G7XMARKII</t>
  </si>
  <si>
    <t>699000</t>
  </si>
  <si>
    <t>565555</t>
  </si>
  <si>
    <t>이주하</t>
  </si>
  <si>
    <t>[SSG.COM]이주하</t>
  </si>
  <si>
    <t>010-9789-8234</t>
  </si>
  <si>
    <t>07584</t>
  </si>
  <si>
    <t>서울 강서구 강서로56나길 37, 304동 504호 (등촌동, 주공아파트)</t>
  </si>
  <si>
    <t>157763</t>
  </si>
  <si>
    <t>서울 강서구 등촌동 688번지 주공아파트 304동 504호</t>
  </si>
  <si>
    <t>[고객배송메모]빠른배송바랍니다</t>
  </si>
  <si>
    <t>11</t>
  </si>
  <si>
    <t>D2155869645</t>
  </si>
  <si>
    <t>20180718597332</t>
  </si>
  <si>
    <t>4342635900</t>
  </si>
  <si>
    <t>김호섭</t>
  </si>
  <si>
    <t>[SSG.COM]김희수</t>
  </si>
  <si>
    <t>0508-6393-4972</t>
  </si>
  <si>
    <t>서울특별시 마포구 동교로34길 12 3층</t>
  </si>
  <si>
    <t>12</t>
  </si>
  <si>
    <t>D2155874614</t>
  </si>
  <si>
    <t>20180718601986</t>
  </si>
  <si>
    <t>4342654445</t>
  </si>
  <si>
    <t>김부성</t>
  </si>
  <si>
    <t>[SSG.COM]최예진</t>
  </si>
  <si>
    <t>0508-6393-6022</t>
  </si>
  <si>
    <t>서울특별시 마포구 연남로3길 61 아트빌라 b02호</t>
  </si>
  <si>
    <t>[고객배송메모]배송전, 연락바랍니다.</t>
  </si>
  <si>
    <t>13</t>
  </si>
  <si>
    <t>D2155894444</t>
  </si>
  <si>
    <t>20180718620845</t>
  </si>
  <si>
    <t>4342730190</t>
  </si>
  <si>
    <t>김찬중</t>
  </si>
  <si>
    <t>[SSG.COM]김찬중</t>
  </si>
  <si>
    <t>010-4744-5063</t>
  </si>
  <si>
    <t>01867</t>
  </si>
  <si>
    <t>서울특별시 노원구 월계로53길 89 3층 엠케이로드</t>
  </si>
  <si>
    <t>14</t>
  </si>
  <si>
    <t>D2155894675</t>
  </si>
  <si>
    <t>20180718621200</t>
  </si>
  <si>
    <t>이하늘</t>
  </si>
  <si>
    <t>[SSG.COM]이하림</t>
  </si>
  <si>
    <t>010-4523-4170</t>
  </si>
  <si>
    <t>15430</t>
  </si>
  <si>
    <t>경기도 안산시 단원구 산단로 107, A동 214호 (원시동)</t>
  </si>
  <si>
    <t>425851</t>
  </si>
  <si>
    <t>경기도 안산시 단원구 원시동 731-4 서흥테크노밸리 A동 214호</t>
  </si>
  <si>
    <t>15</t>
  </si>
  <si>
    <t>D2155900791</t>
  </si>
  <si>
    <t>20180718627091</t>
  </si>
  <si>
    <t>김형동</t>
  </si>
  <si>
    <t>[SSG.COM]김형동</t>
  </si>
  <si>
    <t>010-8519-6064</t>
  </si>
  <si>
    <t>48974</t>
  </si>
  <si>
    <t>부산 중구 흑교로31번길 18-1, 부영냉동 4층 401호 (부평동4가)</t>
  </si>
  <si>
    <t>600074</t>
  </si>
  <si>
    <t>부산 중구 부평동4가 7-7번지 부영냉동 4층 401호</t>
  </si>
  <si>
    <t>16</t>
  </si>
  <si>
    <t>20180720</t>
  </si>
  <si>
    <t>D2155908800</t>
  </si>
  <si>
    <t>20180719634480</t>
  </si>
  <si>
    <t>4342777637</t>
  </si>
  <si>
    <t>[본사직영] EOS 800D 18-55 IS STM KIT + BAG 3070 + 16G</t>
  </si>
  <si>
    <t>1000022753163</t>
  </si>
  <si>
    <t>EOS800D</t>
  </si>
  <si>
    <t>878000</t>
  </si>
  <si>
    <t>710382</t>
  </si>
  <si>
    <t>[SSG.COM]김원휘</t>
  </si>
  <si>
    <t>0508-6394-4637</t>
  </si>
  <si>
    <t>서울특별시 마포구 연희로1길 16 이삭빌 103호</t>
  </si>
  <si>
    <t>결제일</t>
  </si>
  <si>
    <t>고객결제가</t>
  </si>
  <si>
    <t>2018/07/18</t>
    <phoneticPr fontId="20" type="noConversion"/>
  </si>
  <si>
    <t>2018/07/19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</si>
</sst>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0" formatCode="0_);[Red]\(0\)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180" fontId="21" fillId="34" borderId="12" xfId="0" applyNumberFormat="1" applyFont="1" applyFill="1" applyBorder="1" applyAlignment="1">
      <alignment horizontal="center" vertical="center" wrapText="1"/>
    </xf>
    <xf numFmtId="41" fontId="21" fillId="34" borderId="12" xfId="1" applyFont="1" applyFill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1" fontId="18" fillId="0" borderId="12" xfId="1" applyFont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7"/>
  <sheetViews>
    <sheetView showGridLines="0" tabSelected="1" workbookViewId="0">
      <selection activeCell="BC7" sqref="BC7"/>
    </sheetView>
  </sheetViews>
  <sheetFormatPr defaultRowHeight="16.5" x14ac:dyDescent="0.3"/>
  <cols>
    <col min="1" max="1" width="4.75" style="2" bestFit="1" customWidth="1"/>
    <col min="2" max="2" width="8" style="2" bestFit="1" customWidth="1"/>
    <col min="3" max="3" width="9.625" style="2" bestFit="1" customWidth="1"/>
    <col min="4" max="4" width="19.75" style="2" bestFit="1" customWidth="1"/>
    <col min="5" max="5" width="14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14.25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49.5" style="2" bestFit="1" customWidth="1"/>
    <col min="20" max="20" width="11.375" style="2" bestFit="1" customWidth="1"/>
    <col min="21" max="21" width="8" style="2" bestFit="1" customWidth="1"/>
    <col min="22" max="22" width="13.125" style="2" bestFit="1" customWidth="1"/>
    <col min="23" max="23" width="4.75" style="2" bestFit="1" customWidth="1"/>
    <col min="24" max="24" width="8" style="2" bestFit="1" customWidth="1"/>
    <col min="25" max="25" width="25.75" style="2" bestFit="1" customWidth="1"/>
    <col min="26" max="28" width="8" style="2" bestFit="1" customWidth="1"/>
    <col min="29" max="30" width="6.75" style="2" bestFit="1" customWidth="1"/>
    <col min="31" max="31" width="10.375" style="2" bestFit="1" customWidth="1"/>
    <col min="32" max="32" width="8" style="2" bestFit="1" customWidth="1"/>
    <col min="33" max="33" width="9.625" style="2" bestFit="1" customWidth="1"/>
    <col min="34" max="34" width="9.75" style="2" bestFit="1" customWidth="1"/>
    <col min="35" max="35" width="6.375" style="2" bestFit="1" customWidth="1"/>
    <col min="36" max="36" width="14.875" style="2" bestFit="1" customWidth="1"/>
    <col min="37" max="37" width="13.625" style="2" bestFit="1" customWidth="1"/>
    <col min="38" max="38" width="15" style="2" customWidth="1"/>
    <col min="39" max="39" width="8" style="2" bestFit="1" customWidth="1"/>
    <col min="40" max="40" width="53.125" style="2" bestFit="1" customWidth="1"/>
    <col min="41" max="41" width="9.625" style="2" bestFit="1" customWidth="1"/>
    <col min="42" max="42" width="61.125" style="2" bestFit="1" customWidth="1"/>
    <col min="43" max="43" width="6.375" style="2" bestFit="1" customWidth="1"/>
    <col min="44" max="44" width="15" style="2" customWidth="1"/>
    <col min="45" max="45" width="11.375" style="2" bestFit="1" customWidth="1"/>
    <col min="46" max="46" width="49.75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16384" width="9" style="2"/>
  </cols>
  <sheetData>
    <row r="1" spans="1:51" ht="2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235</v>
      </c>
      <c r="AY1" s="8" t="s">
        <v>236</v>
      </c>
    </row>
    <row r="2" spans="1:51" x14ac:dyDescent="0.3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3" t="s">
        <v>56</v>
      </c>
      <c r="J2" s="3" t="s">
        <v>57</v>
      </c>
      <c r="K2" s="3" t="s">
        <v>49</v>
      </c>
      <c r="L2" s="3" t="s">
        <v>58</v>
      </c>
      <c r="M2" s="3" t="s">
        <v>59</v>
      </c>
      <c r="N2" s="4"/>
      <c r="O2" s="3" t="s">
        <v>60</v>
      </c>
      <c r="P2" s="4"/>
      <c r="Q2" s="4"/>
      <c r="R2" s="4"/>
      <c r="S2" s="5" t="s">
        <v>61</v>
      </c>
      <c r="T2" s="4"/>
      <c r="U2" s="3" t="s">
        <v>62</v>
      </c>
      <c r="V2" s="3" t="s">
        <v>63</v>
      </c>
      <c r="W2" s="4"/>
      <c r="X2" s="4"/>
      <c r="Y2" s="3" t="s">
        <v>64</v>
      </c>
      <c r="Z2" s="3" t="s">
        <v>49</v>
      </c>
      <c r="AA2" s="3" t="s">
        <v>65</v>
      </c>
      <c r="AB2" s="3" t="s">
        <v>49</v>
      </c>
      <c r="AC2" s="3" t="s">
        <v>66</v>
      </c>
      <c r="AD2" s="3" t="s">
        <v>67</v>
      </c>
      <c r="AE2" s="3" t="s">
        <v>68</v>
      </c>
      <c r="AF2" s="4"/>
      <c r="AG2" s="4"/>
      <c r="AH2" s="3" t="s">
        <v>69</v>
      </c>
      <c r="AI2" s="3" t="s">
        <v>70</v>
      </c>
      <c r="AJ2" s="3" t="s">
        <v>71</v>
      </c>
      <c r="AK2" s="3" t="s">
        <v>72</v>
      </c>
      <c r="AL2" s="3" t="s">
        <v>72</v>
      </c>
      <c r="AM2" s="3" t="s">
        <v>73</v>
      </c>
      <c r="AN2" s="5" t="s">
        <v>74</v>
      </c>
      <c r="AO2" s="4"/>
      <c r="AP2" s="5" t="s">
        <v>74</v>
      </c>
      <c r="AQ2" s="6"/>
      <c r="AR2" s="6"/>
      <c r="AS2" s="6"/>
      <c r="AT2" s="5" t="s">
        <v>75</v>
      </c>
      <c r="AU2" s="6"/>
      <c r="AV2" s="3" t="s">
        <v>76</v>
      </c>
      <c r="AW2" s="4"/>
      <c r="AX2" s="9" t="s">
        <v>237</v>
      </c>
      <c r="AY2" s="10">
        <f>AC2*0.88</f>
        <v>614240</v>
      </c>
    </row>
    <row r="3" spans="1:51" x14ac:dyDescent="0.3">
      <c r="A3" s="3" t="s">
        <v>77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78</v>
      </c>
      <c r="G3" s="3" t="s">
        <v>49</v>
      </c>
      <c r="H3" s="3" t="s">
        <v>79</v>
      </c>
      <c r="I3" s="3" t="s">
        <v>56</v>
      </c>
      <c r="J3" s="3" t="s">
        <v>80</v>
      </c>
      <c r="K3" s="3" t="s">
        <v>49</v>
      </c>
      <c r="L3" s="3" t="s">
        <v>58</v>
      </c>
      <c r="M3" s="3" t="s">
        <v>59</v>
      </c>
      <c r="N3" s="4"/>
      <c r="O3" s="3" t="s">
        <v>60</v>
      </c>
      <c r="P3" s="4"/>
      <c r="Q3" s="4"/>
      <c r="R3" s="4"/>
      <c r="S3" s="5" t="s">
        <v>81</v>
      </c>
      <c r="T3" s="4"/>
      <c r="U3" s="3" t="s">
        <v>62</v>
      </c>
      <c r="V3" s="3" t="s">
        <v>82</v>
      </c>
      <c r="W3" s="4"/>
      <c r="X3" s="4"/>
      <c r="Y3" s="3" t="s">
        <v>83</v>
      </c>
      <c r="Z3" s="3" t="s">
        <v>49</v>
      </c>
      <c r="AA3" s="3" t="s">
        <v>65</v>
      </c>
      <c r="AB3" s="3" t="s">
        <v>49</v>
      </c>
      <c r="AC3" s="3" t="s">
        <v>84</v>
      </c>
      <c r="AD3" s="3" t="s">
        <v>85</v>
      </c>
      <c r="AE3" s="3" t="s">
        <v>68</v>
      </c>
      <c r="AF3" s="4"/>
      <c r="AG3" s="4"/>
      <c r="AH3" s="3" t="s">
        <v>69</v>
      </c>
      <c r="AI3" s="3" t="s">
        <v>86</v>
      </c>
      <c r="AJ3" s="3" t="s">
        <v>87</v>
      </c>
      <c r="AK3" s="3" t="s">
        <v>88</v>
      </c>
      <c r="AL3" s="3" t="s">
        <v>88</v>
      </c>
      <c r="AM3" s="3" t="s">
        <v>89</v>
      </c>
      <c r="AN3" s="5" t="s">
        <v>90</v>
      </c>
      <c r="AO3" s="4"/>
      <c r="AP3" s="5" t="s">
        <v>90</v>
      </c>
      <c r="AQ3" s="6"/>
      <c r="AR3" s="6"/>
      <c r="AS3" s="6"/>
      <c r="AT3" s="6"/>
      <c r="AU3" s="6"/>
      <c r="AV3" s="3" t="s">
        <v>76</v>
      </c>
      <c r="AW3" s="4"/>
      <c r="AX3" s="9" t="s">
        <v>237</v>
      </c>
      <c r="AY3" s="10">
        <f t="shared" ref="AY3:AY14" si="0">AC3*0.88</f>
        <v>285120</v>
      </c>
    </row>
    <row r="4" spans="1:51" x14ac:dyDescent="0.3">
      <c r="A4" s="3" t="s">
        <v>91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92</v>
      </c>
      <c r="G4" s="3" t="s">
        <v>49</v>
      </c>
      <c r="H4" s="3" t="s">
        <v>93</v>
      </c>
      <c r="I4" s="3" t="s">
        <v>56</v>
      </c>
      <c r="J4" s="3" t="s">
        <v>94</v>
      </c>
      <c r="K4" s="3" t="s">
        <v>49</v>
      </c>
      <c r="L4" s="3" t="s">
        <v>58</v>
      </c>
      <c r="M4" s="3" t="s">
        <v>59</v>
      </c>
      <c r="N4" s="4"/>
      <c r="O4" s="3" t="s">
        <v>60</v>
      </c>
      <c r="P4" s="4"/>
      <c r="Q4" s="4"/>
      <c r="R4" s="4"/>
      <c r="S4" s="5" t="s">
        <v>61</v>
      </c>
      <c r="T4" s="4"/>
      <c r="U4" s="3" t="s">
        <v>62</v>
      </c>
      <c r="V4" s="3" t="s">
        <v>63</v>
      </c>
      <c r="W4" s="4"/>
      <c r="X4" s="4"/>
      <c r="Y4" s="3" t="s">
        <v>64</v>
      </c>
      <c r="Z4" s="3" t="s">
        <v>49</v>
      </c>
      <c r="AA4" s="3" t="s">
        <v>65</v>
      </c>
      <c r="AB4" s="3" t="s">
        <v>49</v>
      </c>
      <c r="AC4" s="3" t="s">
        <v>66</v>
      </c>
      <c r="AD4" s="3" t="s">
        <v>67</v>
      </c>
      <c r="AE4" s="3" t="s">
        <v>68</v>
      </c>
      <c r="AF4" s="4"/>
      <c r="AG4" s="4"/>
      <c r="AH4" s="3" t="s">
        <v>69</v>
      </c>
      <c r="AI4" s="3" t="s">
        <v>95</v>
      </c>
      <c r="AJ4" s="3" t="s">
        <v>96</v>
      </c>
      <c r="AK4" s="3" t="s">
        <v>97</v>
      </c>
      <c r="AL4" s="3" t="s">
        <v>97</v>
      </c>
      <c r="AM4" s="3" t="s">
        <v>98</v>
      </c>
      <c r="AN4" s="5" t="s">
        <v>99</v>
      </c>
      <c r="AO4" s="4"/>
      <c r="AP4" s="5" t="s">
        <v>99</v>
      </c>
      <c r="AQ4" s="6"/>
      <c r="AR4" s="6"/>
      <c r="AS4" s="6"/>
      <c r="AT4" s="6"/>
      <c r="AU4" s="6"/>
      <c r="AV4" s="3" t="s">
        <v>76</v>
      </c>
      <c r="AW4" s="4"/>
      <c r="AX4" s="9" t="s">
        <v>237</v>
      </c>
      <c r="AY4" s="10">
        <f t="shared" si="0"/>
        <v>614240</v>
      </c>
    </row>
    <row r="5" spans="1:51" x14ac:dyDescent="0.3">
      <c r="A5" s="3" t="s">
        <v>100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101</v>
      </c>
      <c r="G5" s="3" t="s">
        <v>49</v>
      </c>
      <c r="H5" s="3" t="s">
        <v>102</v>
      </c>
      <c r="I5" s="3" t="s">
        <v>103</v>
      </c>
      <c r="J5" s="3" t="s">
        <v>104</v>
      </c>
      <c r="K5" s="3" t="s">
        <v>49</v>
      </c>
      <c r="L5" s="3" t="s">
        <v>58</v>
      </c>
      <c r="M5" s="3" t="s">
        <v>59</v>
      </c>
      <c r="N5" s="4"/>
      <c r="O5" s="3" t="s">
        <v>60</v>
      </c>
      <c r="P5" s="4"/>
      <c r="Q5" s="4"/>
      <c r="R5" s="4"/>
      <c r="S5" s="5" t="s">
        <v>105</v>
      </c>
      <c r="T5" s="4"/>
      <c r="U5" s="3" t="s">
        <v>62</v>
      </c>
      <c r="V5" s="3" t="s">
        <v>106</v>
      </c>
      <c r="W5" s="4"/>
      <c r="X5" s="4"/>
      <c r="Y5" s="3" t="s">
        <v>107</v>
      </c>
      <c r="Z5" s="3" t="s">
        <v>49</v>
      </c>
      <c r="AA5" s="3" t="s">
        <v>65</v>
      </c>
      <c r="AB5" s="3" t="s">
        <v>49</v>
      </c>
      <c r="AC5" s="3" t="s">
        <v>108</v>
      </c>
      <c r="AD5" s="3" t="s">
        <v>109</v>
      </c>
      <c r="AE5" s="3" t="s">
        <v>68</v>
      </c>
      <c r="AF5" s="4"/>
      <c r="AG5" s="4"/>
      <c r="AH5" s="3" t="s">
        <v>69</v>
      </c>
      <c r="AI5" s="3" t="s">
        <v>110</v>
      </c>
      <c r="AJ5" s="3" t="s">
        <v>111</v>
      </c>
      <c r="AK5" s="3" t="s">
        <v>112</v>
      </c>
      <c r="AL5" s="3" t="s">
        <v>112</v>
      </c>
      <c r="AM5" s="3" t="s">
        <v>113</v>
      </c>
      <c r="AN5" s="5" t="s">
        <v>114</v>
      </c>
      <c r="AO5" s="4"/>
      <c r="AP5" s="5" t="s">
        <v>114</v>
      </c>
      <c r="AQ5" s="6"/>
      <c r="AR5" s="6"/>
      <c r="AS5" s="6"/>
      <c r="AT5" s="6"/>
      <c r="AU5" s="6"/>
      <c r="AV5" s="3" t="s">
        <v>76</v>
      </c>
      <c r="AW5" s="4"/>
      <c r="AX5" s="9" t="s">
        <v>237</v>
      </c>
      <c r="AY5" s="10">
        <f t="shared" si="0"/>
        <v>412632</v>
      </c>
    </row>
    <row r="6" spans="1:51" x14ac:dyDescent="0.3">
      <c r="A6" s="3" t="s">
        <v>115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116</v>
      </c>
      <c r="G6" s="3" t="s">
        <v>49</v>
      </c>
      <c r="H6" s="3" t="s">
        <v>117</v>
      </c>
      <c r="I6" s="3" t="s">
        <v>56</v>
      </c>
      <c r="J6" s="3" t="s">
        <v>118</v>
      </c>
      <c r="K6" s="3" t="s">
        <v>49</v>
      </c>
      <c r="L6" s="3" t="s">
        <v>58</v>
      </c>
      <c r="M6" s="3" t="s">
        <v>59</v>
      </c>
      <c r="N6" s="4"/>
      <c r="O6" s="3" t="s">
        <v>60</v>
      </c>
      <c r="P6" s="4"/>
      <c r="Q6" s="4"/>
      <c r="R6" s="4"/>
      <c r="S6" s="5" t="s">
        <v>61</v>
      </c>
      <c r="T6" s="4"/>
      <c r="U6" s="3" t="s">
        <v>62</v>
      </c>
      <c r="V6" s="3" t="s">
        <v>63</v>
      </c>
      <c r="W6" s="4"/>
      <c r="X6" s="4"/>
      <c r="Y6" s="3" t="s">
        <v>64</v>
      </c>
      <c r="Z6" s="3" t="s">
        <v>49</v>
      </c>
      <c r="AA6" s="3" t="s">
        <v>65</v>
      </c>
      <c r="AB6" s="3" t="s">
        <v>49</v>
      </c>
      <c r="AC6" s="3" t="s">
        <v>66</v>
      </c>
      <c r="AD6" s="3" t="s">
        <v>67</v>
      </c>
      <c r="AE6" s="3" t="s">
        <v>68</v>
      </c>
      <c r="AF6" s="4"/>
      <c r="AG6" s="4"/>
      <c r="AH6" s="3" t="s">
        <v>69</v>
      </c>
      <c r="AI6" s="3" t="s">
        <v>119</v>
      </c>
      <c r="AJ6" s="3" t="s">
        <v>120</v>
      </c>
      <c r="AK6" s="3" t="s">
        <v>121</v>
      </c>
      <c r="AL6" s="3" t="s">
        <v>121</v>
      </c>
      <c r="AM6" s="3" t="s">
        <v>122</v>
      </c>
      <c r="AN6" s="5" t="s">
        <v>123</v>
      </c>
      <c r="AO6" s="4"/>
      <c r="AP6" s="5" t="s">
        <v>123</v>
      </c>
      <c r="AQ6" s="6"/>
      <c r="AR6" s="6"/>
      <c r="AS6" s="6"/>
      <c r="AT6" s="6"/>
      <c r="AU6" s="6"/>
      <c r="AV6" s="3" t="s">
        <v>76</v>
      </c>
      <c r="AW6" s="4"/>
      <c r="AX6" s="9" t="s">
        <v>237</v>
      </c>
      <c r="AY6" s="10">
        <f t="shared" si="0"/>
        <v>614240</v>
      </c>
    </row>
    <row r="7" spans="1:51" x14ac:dyDescent="0.3">
      <c r="A7" s="3" t="s">
        <v>124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125</v>
      </c>
      <c r="G7" s="3" t="s">
        <v>49</v>
      </c>
      <c r="H7" s="3" t="s">
        <v>126</v>
      </c>
      <c r="I7" s="3" t="s">
        <v>56</v>
      </c>
      <c r="J7" s="3" t="s">
        <v>127</v>
      </c>
      <c r="K7" s="3" t="s">
        <v>49</v>
      </c>
      <c r="L7" s="3" t="s">
        <v>58</v>
      </c>
      <c r="M7" s="3" t="s">
        <v>59</v>
      </c>
      <c r="N7" s="4"/>
      <c r="O7" s="3" t="s">
        <v>60</v>
      </c>
      <c r="P7" s="4"/>
      <c r="Q7" s="4"/>
      <c r="R7" s="4"/>
      <c r="S7" s="5" t="s">
        <v>61</v>
      </c>
      <c r="T7" s="4"/>
      <c r="U7" s="3" t="s">
        <v>62</v>
      </c>
      <c r="V7" s="3" t="s">
        <v>63</v>
      </c>
      <c r="W7" s="4"/>
      <c r="X7" s="4"/>
      <c r="Y7" s="3" t="s">
        <v>64</v>
      </c>
      <c r="Z7" s="3" t="s">
        <v>49</v>
      </c>
      <c r="AA7" s="3" t="s">
        <v>65</v>
      </c>
      <c r="AB7" s="3" t="s">
        <v>49</v>
      </c>
      <c r="AC7" s="3" t="s">
        <v>66</v>
      </c>
      <c r="AD7" s="3" t="s">
        <v>67</v>
      </c>
      <c r="AE7" s="3" t="s">
        <v>68</v>
      </c>
      <c r="AF7" s="4"/>
      <c r="AG7" s="4"/>
      <c r="AH7" s="3" t="s">
        <v>69</v>
      </c>
      <c r="AI7" s="3" t="s">
        <v>128</v>
      </c>
      <c r="AJ7" s="3" t="s">
        <v>129</v>
      </c>
      <c r="AK7" s="3" t="s">
        <v>130</v>
      </c>
      <c r="AL7" s="3" t="s">
        <v>130</v>
      </c>
      <c r="AM7" s="3" t="s">
        <v>131</v>
      </c>
      <c r="AN7" s="5" t="s">
        <v>132</v>
      </c>
      <c r="AO7" s="4"/>
      <c r="AP7" s="5" t="s">
        <v>132</v>
      </c>
      <c r="AQ7" s="6"/>
      <c r="AR7" s="6"/>
      <c r="AS7" s="6"/>
      <c r="AT7" s="6"/>
      <c r="AU7" s="6"/>
      <c r="AV7" s="3" t="s">
        <v>76</v>
      </c>
      <c r="AW7" s="4"/>
      <c r="AX7" s="9" t="s">
        <v>237</v>
      </c>
      <c r="AY7" s="10">
        <f t="shared" si="0"/>
        <v>614240</v>
      </c>
    </row>
    <row r="8" spans="1:51" x14ac:dyDescent="0.3">
      <c r="A8" s="3" t="s">
        <v>133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134</v>
      </c>
      <c r="G8" s="3" t="s">
        <v>49</v>
      </c>
      <c r="H8" s="3" t="s">
        <v>135</v>
      </c>
      <c r="I8" s="3" t="s">
        <v>56</v>
      </c>
      <c r="J8" s="3" t="s">
        <v>136</v>
      </c>
      <c r="K8" s="3" t="s">
        <v>49</v>
      </c>
      <c r="L8" s="3" t="s">
        <v>58</v>
      </c>
      <c r="M8" s="3" t="s">
        <v>59</v>
      </c>
      <c r="N8" s="4"/>
      <c r="O8" s="3" t="s">
        <v>60</v>
      </c>
      <c r="P8" s="4"/>
      <c r="Q8" s="4"/>
      <c r="R8" s="4"/>
      <c r="S8" s="5" t="s">
        <v>61</v>
      </c>
      <c r="T8" s="4"/>
      <c r="U8" s="3" t="s">
        <v>62</v>
      </c>
      <c r="V8" s="3" t="s">
        <v>63</v>
      </c>
      <c r="W8" s="4"/>
      <c r="X8" s="4"/>
      <c r="Y8" s="3" t="s">
        <v>64</v>
      </c>
      <c r="Z8" s="3" t="s">
        <v>49</v>
      </c>
      <c r="AA8" s="3" t="s">
        <v>65</v>
      </c>
      <c r="AB8" s="3" t="s">
        <v>49</v>
      </c>
      <c r="AC8" s="3" t="s">
        <v>66</v>
      </c>
      <c r="AD8" s="3" t="s">
        <v>67</v>
      </c>
      <c r="AE8" s="3" t="s">
        <v>68</v>
      </c>
      <c r="AF8" s="4"/>
      <c r="AG8" s="4"/>
      <c r="AH8" s="3" t="s">
        <v>69</v>
      </c>
      <c r="AI8" s="3" t="s">
        <v>137</v>
      </c>
      <c r="AJ8" s="3" t="s">
        <v>138</v>
      </c>
      <c r="AK8" s="3" t="s">
        <v>139</v>
      </c>
      <c r="AL8" s="3" t="s">
        <v>139</v>
      </c>
      <c r="AM8" s="3" t="s">
        <v>131</v>
      </c>
      <c r="AN8" s="5" t="s">
        <v>140</v>
      </c>
      <c r="AO8" s="4"/>
      <c r="AP8" s="5" t="s">
        <v>140</v>
      </c>
      <c r="AQ8" s="6"/>
      <c r="AR8" s="6"/>
      <c r="AS8" s="6"/>
      <c r="AT8" s="5" t="s">
        <v>141</v>
      </c>
      <c r="AU8" s="6"/>
      <c r="AV8" s="3" t="s">
        <v>76</v>
      </c>
      <c r="AW8" s="4"/>
      <c r="AX8" s="9" t="s">
        <v>237</v>
      </c>
      <c r="AY8" s="10">
        <f t="shared" si="0"/>
        <v>614240</v>
      </c>
    </row>
    <row r="9" spans="1:51" x14ac:dyDescent="0.3">
      <c r="A9" s="3" t="s">
        <v>142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143</v>
      </c>
      <c r="G9" s="3" t="s">
        <v>49</v>
      </c>
      <c r="H9" s="3" t="s">
        <v>144</v>
      </c>
      <c r="I9" s="3" t="s">
        <v>56</v>
      </c>
      <c r="J9" s="3" t="s">
        <v>145</v>
      </c>
      <c r="K9" s="3" t="s">
        <v>49</v>
      </c>
      <c r="L9" s="3" t="s">
        <v>58</v>
      </c>
      <c r="M9" s="3" t="s">
        <v>59</v>
      </c>
      <c r="N9" s="4"/>
      <c r="O9" s="3" t="s">
        <v>60</v>
      </c>
      <c r="P9" s="4"/>
      <c r="Q9" s="4"/>
      <c r="R9" s="4"/>
      <c r="S9" s="5" t="s">
        <v>61</v>
      </c>
      <c r="T9" s="4"/>
      <c r="U9" s="3" t="s">
        <v>62</v>
      </c>
      <c r="V9" s="3" t="s">
        <v>63</v>
      </c>
      <c r="W9" s="4"/>
      <c r="X9" s="4"/>
      <c r="Y9" s="3" t="s">
        <v>64</v>
      </c>
      <c r="Z9" s="3" t="s">
        <v>49</v>
      </c>
      <c r="AA9" s="3" t="s">
        <v>65</v>
      </c>
      <c r="AB9" s="3" t="s">
        <v>49</v>
      </c>
      <c r="AC9" s="3" t="s">
        <v>66</v>
      </c>
      <c r="AD9" s="3" t="s">
        <v>67</v>
      </c>
      <c r="AE9" s="3" t="s">
        <v>68</v>
      </c>
      <c r="AF9" s="4"/>
      <c r="AG9" s="4"/>
      <c r="AH9" s="3" t="s">
        <v>69</v>
      </c>
      <c r="AI9" s="3" t="s">
        <v>146</v>
      </c>
      <c r="AJ9" s="3" t="s">
        <v>147</v>
      </c>
      <c r="AK9" s="3" t="s">
        <v>148</v>
      </c>
      <c r="AL9" s="3" t="s">
        <v>148</v>
      </c>
      <c r="AM9" s="3" t="s">
        <v>149</v>
      </c>
      <c r="AN9" s="5" t="s">
        <v>150</v>
      </c>
      <c r="AO9" s="4"/>
      <c r="AP9" s="5" t="s">
        <v>150</v>
      </c>
      <c r="AQ9" s="6"/>
      <c r="AR9" s="6"/>
      <c r="AS9" s="6"/>
      <c r="AT9" s="6"/>
      <c r="AU9" s="6"/>
      <c r="AV9" s="3" t="s">
        <v>76</v>
      </c>
      <c r="AW9" s="4"/>
      <c r="AX9" s="9" t="s">
        <v>237</v>
      </c>
      <c r="AY9" s="10">
        <f t="shared" si="0"/>
        <v>614240</v>
      </c>
    </row>
    <row r="10" spans="1:51" x14ac:dyDescent="0.3">
      <c r="A10" s="3" t="s">
        <v>151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152</v>
      </c>
      <c r="G10" s="3" t="s">
        <v>49</v>
      </c>
      <c r="H10" s="3" t="s">
        <v>153</v>
      </c>
      <c r="I10" s="3" t="s">
        <v>56</v>
      </c>
      <c r="J10" s="3" t="s">
        <v>154</v>
      </c>
      <c r="K10" s="3" t="s">
        <v>49</v>
      </c>
      <c r="L10" s="3" t="s">
        <v>58</v>
      </c>
      <c r="M10" s="3" t="s">
        <v>59</v>
      </c>
      <c r="N10" s="4"/>
      <c r="O10" s="3" t="s">
        <v>60</v>
      </c>
      <c r="P10" s="4"/>
      <c r="Q10" s="4"/>
      <c r="R10" s="4"/>
      <c r="S10" s="5" t="s">
        <v>61</v>
      </c>
      <c r="T10" s="4"/>
      <c r="U10" s="3" t="s">
        <v>62</v>
      </c>
      <c r="V10" s="3" t="s">
        <v>63</v>
      </c>
      <c r="W10" s="4"/>
      <c r="X10" s="4"/>
      <c r="Y10" s="3" t="s">
        <v>64</v>
      </c>
      <c r="Z10" s="3" t="s">
        <v>49</v>
      </c>
      <c r="AA10" s="3" t="s">
        <v>65</v>
      </c>
      <c r="AB10" s="3" t="s">
        <v>49</v>
      </c>
      <c r="AC10" s="3" t="s">
        <v>66</v>
      </c>
      <c r="AD10" s="3" t="s">
        <v>67</v>
      </c>
      <c r="AE10" s="3" t="s">
        <v>68</v>
      </c>
      <c r="AF10" s="4"/>
      <c r="AG10" s="4"/>
      <c r="AH10" s="3" t="s">
        <v>69</v>
      </c>
      <c r="AI10" s="3" t="s">
        <v>155</v>
      </c>
      <c r="AJ10" s="3" t="s">
        <v>156</v>
      </c>
      <c r="AK10" s="3" t="s">
        <v>157</v>
      </c>
      <c r="AL10" s="3" t="s">
        <v>157</v>
      </c>
      <c r="AM10" s="3" t="s">
        <v>158</v>
      </c>
      <c r="AN10" s="5" t="s">
        <v>159</v>
      </c>
      <c r="AO10" s="4"/>
      <c r="AP10" s="5" t="s">
        <v>159</v>
      </c>
      <c r="AQ10" s="6"/>
      <c r="AR10" s="6"/>
      <c r="AS10" s="6"/>
      <c r="AT10" s="5" t="s">
        <v>75</v>
      </c>
      <c r="AU10" s="6"/>
      <c r="AV10" s="3" t="s">
        <v>76</v>
      </c>
      <c r="AW10" s="4"/>
      <c r="AX10" s="9" t="s">
        <v>237</v>
      </c>
      <c r="AY10" s="10">
        <f t="shared" si="0"/>
        <v>614240</v>
      </c>
    </row>
    <row r="11" spans="1:51" x14ac:dyDescent="0.3">
      <c r="A11" s="3" t="s">
        <v>160</v>
      </c>
      <c r="B11" s="3" t="s">
        <v>50</v>
      </c>
      <c r="C11" s="3" t="s">
        <v>51</v>
      </c>
      <c r="D11" s="3" t="s">
        <v>52</v>
      </c>
      <c r="E11" s="3" t="s">
        <v>53</v>
      </c>
      <c r="F11" s="3" t="s">
        <v>161</v>
      </c>
      <c r="G11" s="3" t="s">
        <v>49</v>
      </c>
      <c r="H11" s="3" t="s">
        <v>162</v>
      </c>
      <c r="I11" s="4"/>
      <c r="J11" s="4"/>
      <c r="K11" s="3" t="s">
        <v>49</v>
      </c>
      <c r="L11" s="3" t="s">
        <v>58</v>
      </c>
      <c r="M11" s="3" t="s">
        <v>59</v>
      </c>
      <c r="N11" s="4"/>
      <c r="O11" s="3" t="s">
        <v>60</v>
      </c>
      <c r="P11" s="4"/>
      <c r="Q11" s="4"/>
      <c r="R11" s="4"/>
      <c r="S11" s="5" t="s">
        <v>163</v>
      </c>
      <c r="T11" s="4"/>
      <c r="U11" s="3" t="s">
        <v>62</v>
      </c>
      <c r="V11" s="3" t="s">
        <v>164</v>
      </c>
      <c r="W11" s="4"/>
      <c r="X11" s="4"/>
      <c r="Y11" s="3" t="s">
        <v>165</v>
      </c>
      <c r="Z11" s="3" t="s">
        <v>49</v>
      </c>
      <c r="AA11" s="3" t="s">
        <v>65</v>
      </c>
      <c r="AB11" s="3" t="s">
        <v>49</v>
      </c>
      <c r="AC11" s="3" t="s">
        <v>166</v>
      </c>
      <c r="AD11" s="3" t="s">
        <v>167</v>
      </c>
      <c r="AE11" s="3" t="s">
        <v>68</v>
      </c>
      <c r="AF11" s="4"/>
      <c r="AG11" s="4"/>
      <c r="AH11" s="3" t="s">
        <v>69</v>
      </c>
      <c r="AI11" s="3" t="s">
        <v>168</v>
      </c>
      <c r="AJ11" s="3" t="s">
        <v>169</v>
      </c>
      <c r="AK11" s="3" t="s">
        <v>170</v>
      </c>
      <c r="AL11" s="3" t="s">
        <v>170</v>
      </c>
      <c r="AM11" s="3" t="s">
        <v>171</v>
      </c>
      <c r="AN11" s="5" t="s">
        <v>172</v>
      </c>
      <c r="AO11" s="3" t="s">
        <v>173</v>
      </c>
      <c r="AP11" s="5" t="s">
        <v>174</v>
      </c>
      <c r="AQ11" s="6"/>
      <c r="AR11" s="6"/>
      <c r="AS11" s="6"/>
      <c r="AT11" s="5" t="s">
        <v>175</v>
      </c>
      <c r="AU11" s="6"/>
      <c r="AV11" s="3" t="s">
        <v>76</v>
      </c>
      <c r="AW11" s="4"/>
      <c r="AX11" s="9" t="s">
        <v>237</v>
      </c>
      <c r="AY11" s="10">
        <f t="shared" si="0"/>
        <v>615120</v>
      </c>
    </row>
    <row r="12" spans="1:51" x14ac:dyDescent="0.3">
      <c r="A12" s="3" t="s">
        <v>176</v>
      </c>
      <c r="B12" s="3" t="s">
        <v>50</v>
      </c>
      <c r="C12" s="3" t="s">
        <v>51</v>
      </c>
      <c r="D12" s="3" t="s">
        <v>52</v>
      </c>
      <c r="E12" s="3" t="s">
        <v>53</v>
      </c>
      <c r="F12" s="3" t="s">
        <v>177</v>
      </c>
      <c r="G12" s="3" t="s">
        <v>49</v>
      </c>
      <c r="H12" s="3" t="s">
        <v>178</v>
      </c>
      <c r="I12" s="3" t="s">
        <v>56</v>
      </c>
      <c r="J12" s="3" t="s">
        <v>179</v>
      </c>
      <c r="K12" s="3" t="s">
        <v>49</v>
      </c>
      <c r="L12" s="3" t="s">
        <v>58</v>
      </c>
      <c r="M12" s="3" t="s">
        <v>59</v>
      </c>
      <c r="N12" s="4"/>
      <c r="O12" s="3" t="s">
        <v>60</v>
      </c>
      <c r="P12" s="4"/>
      <c r="Q12" s="4"/>
      <c r="R12" s="4"/>
      <c r="S12" s="5" t="s">
        <v>61</v>
      </c>
      <c r="T12" s="4"/>
      <c r="U12" s="3" t="s">
        <v>62</v>
      </c>
      <c r="V12" s="3" t="s">
        <v>63</v>
      </c>
      <c r="W12" s="4"/>
      <c r="X12" s="4"/>
      <c r="Y12" s="3" t="s">
        <v>64</v>
      </c>
      <c r="Z12" s="3" t="s">
        <v>49</v>
      </c>
      <c r="AA12" s="3" t="s">
        <v>65</v>
      </c>
      <c r="AB12" s="3" t="s">
        <v>49</v>
      </c>
      <c r="AC12" s="3" t="s">
        <v>66</v>
      </c>
      <c r="AD12" s="3" t="s">
        <v>67</v>
      </c>
      <c r="AE12" s="3" t="s">
        <v>68</v>
      </c>
      <c r="AF12" s="4"/>
      <c r="AG12" s="4"/>
      <c r="AH12" s="3" t="s">
        <v>69</v>
      </c>
      <c r="AI12" s="3" t="s">
        <v>180</v>
      </c>
      <c r="AJ12" s="3" t="s">
        <v>181</v>
      </c>
      <c r="AK12" s="3" t="s">
        <v>182</v>
      </c>
      <c r="AL12" s="3" t="s">
        <v>182</v>
      </c>
      <c r="AM12" s="3" t="s">
        <v>149</v>
      </c>
      <c r="AN12" s="5" t="s">
        <v>183</v>
      </c>
      <c r="AO12" s="4"/>
      <c r="AP12" s="5" t="s">
        <v>183</v>
      </c>
      <c r="AQ12" s="6"/>
      <c r="AR12" s="6"/>
      <c r="AS12" s="6"/>
      <c r="AT12" s="6"/>
      <c r="AU12" s="6"/>
      <c r="AV12" s="3" t="s">
        <v>76</v>
      </c>
      <c r="AW12" s="4"/>
      <c r="AX12" s="9" t="s">
        <v>237</v>
      </c>
      <c r="AY12" s="10">
        <f t="shared" si="0"/>
        <v>614240</v>
      </c>
    </row>
    <row r="13" spans="1:51" x14ac:dyDescent="0.3">
      <c r="A13" s="3" t="s">
        <v>184</v>
      </c>
      <c r="B13" s="3" t="s">
        <v>50</v>
      </c>
      <c r="C13" s="3" t="s">
        <v>51</v>
      </c>
      <c r="D13" s="3" t="s">
        <v>52</v>
      </c>
      <c r="E13" s="3" t="s">
        <v>53</v>
      </c>
      <c r="F13" s="3" t="s">
        <v>185</v>
      </c>
      <c r="G13" s="3" t="s">
        <v>49</v>
      </c>
      <c r="H13" s="3" t="s">
        <v>186</v>
      </c>
      <c r="I13" s="3" t="s">
        <v>56</v>
      </c>
      <c r="J13" s="3" t="s">
        <v>187</v>
      </c>
      <c r="K13" s="3" t="s">
        <v>49</v>
      </c>
      <c r="L13" s="3" t="s">
        <v>58</v>
      </c>
      <c r="M13" s="3" t="s">
        <v>59</v>
      </c>
      <c r="N13" s="4"/>
      <c r="O13" s="3" t="s">
        <v>60</v>
      </c>
      <c r="P13" s="4"/>
      <c r="Q13" s="4"/>
      <c r="R13" s="4"/>
      <c r="S13" s="5" t="s">
        <v>61</v>
      </c>
      <c r="T13" s="4"/>
      <c r="U13" s="3" t="s">
        <v>62</v>
      </c>
      <c r="V13" s="3" t="s">
        <v>63</v>
      </c>
      <c r="W13" s="4"/>
      <c r="X13" s="4"/>
      <c r="Y13" s="3" t="s">
        <v>64</v>
      </c>
      <c r="Z13" s="3" t="s">
        <v>49</v>
      </c>
      <c r="AA13" s="3" t="s">
        <v>65</v>
      </c>
      <c r="AB13" s="3" t="s">
        <v>49</v>
      </c>
      <c r="AC13" s="3" t="s">
        <v>66</v>
      </c>
      <c r="AD13" s="3" t="s">
        <v>67</v>
      </c>
      <c r="AE13" s="3" t="s">
        <v>68</v>
      </c>
      <c r="AF13" s="4"/>
      <c r="AG13" s="4"/>
      <c r="AH13" s="3" t="s">
        <v>69</v>
      </c>
      <c r="AI13" s="3" t="s">
        <v>188</v>
      </c>
      <c r="AJ13" s="3" t="s">
        <v>189</v>
      </c>
      <c r="AK13" s="3" t="s">
        <v>190</v>
      </c>
      <c r="AL13" s="3" t="s">
        <v>190</v>
      </c>
      <c r="AM13" s="3" t="s">
        <v>73</v>
      </c>
      <c r="AN13" s="5" t="s">
        <v>191</v>
      </c>
      <c r="AO13" s="4"/>
      <c r="AP13" s="5" t="s">
        <v>191</v>
      </c>
      <c r="AQ13" s="6"/>
      <c r="AR13" s="6"/>
      <c r="AS13" s="6"/>
      <c r="AT13" s="5" t="s">
        <v>192</v>
      </c>
      <c r="AU13" s="6"/>
      <c r="AV13" s="3" t="s">
        <v>76</v>
      </c>
      <c r="AW13" s="4"/>
      <c r="AX13" s="9" t="s">
        <v>237</v>
      </c>
      <c r="AY13" s="10">
        <f t="shared" si="0"/>
        <v>614240</v>
      </c>
    </row>
    <row r="14" spans="1:51" x14ac:dyDescent="0.3">
      <c r="A14" s="3" t="s">
        <v>193</v>
      </c>
      <c r="B14" s="3" t="s">
        <v>50</v>
      </c>
      <c r="C14" s="3" t="s">
        <v>51</v>
      </c>
      <c r="D14" s="3" t="s">
        <v>52</v>
      </c>
      <c r="E14" s="3" t="s">
        <v>53</v>
      </c>
      <c r="F14" s="3" t="s">
        <v>194</v>
      </c>
      <c r="G14" s="3" t="s">
        <v>49</v>
      </c>
      <c r="H14" s="3" t="s">
        <v>195</v>
      </c>
      <c r="I14" s="3" t="s">
        <v>56</v>
      </c>
      <c r="J14" s="3" t="s">
        <v>196</v>
      </c>
      <c r="K14" s="3" t="s">
        <v>49</v>
      </c>
      <c r="L14" s="3" t="s">
        <v>58</v>
      </c>
      <c r="M14" s="3" t="s">
        <v>59</v>
      </c>
      <c r="N14" s="4"/>
      <c r="O14" s="3" t="s">
        <v>60</v>
      </c>
      <c r="P14" s="4"/>
      <c r="Q14" s="4"/>
      <c r="R14" s="4"/>
      <c r="S14" s="5" t="s">
        <v>61</v>
      </c>
      <c r="T14" s="4"/>
      <c r="U14" s="3" t="s">
        <v>62</v>
      </c>
      <c r="V14" s="3" t="s">
        <v>63</v>
      </c>
      <c r="W14" s="4"/>
      <c r="X14" s="4"/>
      <c r="Y14" s="3" t="s">
        <v>64</v>
      </c>
      <c r="Z14" s="3" t="s">
        <v>49</v>
      </c>
      <c r="AA14" s="3" t="s">
        <v>65</v>
      </c>
      <c r="AB14" s="3" t="s">
        <v>49</v>
      </c>
      <c r="AC14" s="3" t="s">
        <v>66</v>
      </c>
      <c r="AD14" s="3" t="s">
        <v>67</v>
      </c>
      <c r="AE14" s="3" t="s">
        <v>68</v>
      </c>
      <c r="AF14" s="4"/>
      <c r="AG14" s="4"/>
      <c r="AH14" s="3" t="s">
        <v>69</v>
      </c>
      <c r="AI14" s="3" t="s">
        <v>197</v>
      </c>
      <c r="AJ14" s="3" t="s">
        <v>198</v>
      </c>
      <c r="AK14" s="3" t="s">
        <v>199</v>
      </c>
      <c r="AL14" s="3" t="s">
        <v>199</v>
      </c>
      <c r="AM14" s="3" t="s">
        <v>200</v>
      </c>
      <c r="AN14" s="5" t="s">
        <v>201</v>
      </c>
      <c r="AO14" s="4"/>
      <c r="AP14" s="5" t="s">
        <v>201</v>
      </c>
      <c r="AQ14" s="6"/>
      <c r="AR14" s="6"/>
      <c r="AS14" s="6"/>
      <c r="AT14" s="6"/>
      <c r="AU14" s="6"/>
      <c r="AV14" s="3" t="s">
        <v>76</v>
      </c>
      <c r="AW14" s="4"/>
      <c r="AX14" s="9" t="s">
        <v>237</v>
      </c>
      <c r="AY14" s="10">
        <f t="shared" si="0"/>
        <v>614240</v>
      </c>
    </row>
    <row r="15" spans="1:51" x14ac:dyDescent="0.3">
      <c r="A15" s="3" t="s">
        <v>202</v>
      </c>
      <c r="B15" s="3" t="s">
        <v>50</v>
      </c>
      <c r="C15" s="3" t="s">
        <v>51</v>
      </c>
      <c r="D15" s="3" t="s">
        <v>52</v>
      </c>
      <c r="E15" s="3" t="s">
        <v>53</v>
      </c>
      <c r="F15" s="3" t="s">
        <v>203</v>
      </c>
      <c r="G15" s="3" t="s">
        <v>49</v>
      </c>
      <c r="H15" s="3" t="s">
        <v>204</v>
      </c>
      <c r="I15" s="4"/>
      <c r="J15" s="4"/>
      <c r="K15" s="3" t="s">
        <v>49</v>
      </c>
      <c r="L15" s="3" t="s">
        <v>58</v>
      </c>
      <c r="M15" s="3" t="s">
        <v>59</v>
      </c>
      <c r="N15" s="4"/>
      <c r="O15" s="3" t="s">
        <v>60</v>
      </c>
      <c r="P15" s="4"/>
      <c r="Q15" s="4"/>
      <c r="R15" s="4"/>
      <c r="S15" s="5" t="s">
        <v>163</v>
      </c>
      <c r="T15" s="4"/>
      <c r="U15" s="3" t="s">
        <v>62</v>
      </c>
      <c r="V15" s="3" t="s">
        <v>164</v>
      </c>
      <c r="W15" s="4"/>
      <c r="X15" s="4"/>
      <c r="Y15" s="3" t="s">
        <v>165</v>
      </c>
      <c r="Z15" s="3" t="s">
        <v>49</v>
      </c>
      <c r="AA15" s="3" t="s">
        <v>65</v>
      </c>
      <c r="AB15" s="3" t="s">
        <v>49</v>
      </c>
      <c r="AC15" s="3" t="s">
        <v>166</v>
      </c>
      <c r="AD15" s="3" t="s">
        <v>167</v>
      </c>
      <c r="AE15" s="3" t="s">
        <v>68</v>
      </c>
      <c r="AF15" s="4"/>
      <c r="AG15" s="4"/>
      <c r="AH15" s="3" t="s">
        <v>69</v>
      </c>
      <c r="AI15" s="3" t="s">
        <v>205</v>
      </c>
      <c r="AJ15" s="3" t="s">
        <v>206</v>
      </c>
      <c r="AK15" s="3" t="s">
        <v>207</v>
      </c>
      <c r="AL15" s="3" t="s">
        <v>207</v>
      </c>
      <c r="AM15" s="3" t="s">
        <v>208</v>
      </c>
      <c r="AN15" s="5" t="s">
        <v>209</v>
      </c>
      <c r="AO15" s="3" t="s">
        <v>210</v>
      </c>
      <c r="AP15" s="5" t="s">
        <v>211</v>
      </c>
      <c r="AQ15" s="6"/>
      <c r="AR15" s="6"/>
      <c r="AS15" s="6"/>
      <c r="AT15" s="6"/>
      <c r="AU15" s="6"/>
      <c r="AV15" s="3" t="s">
        <v>76</v>
      </c>
      <c r="AW15" s="4"/>
      <c r="AX15" s="9" t="s">
        <v>237</v>
      </c>
      <c r="AY15" s="10">
        <f t="shared" ref="AY15:AY17" si="1">AC15*0.88</f>
        <v>615120</v>
      </c>
    </row>
    <row r="16" spans="1:51" x14ac:dyDescent="0.3">
      <c r="A16" s="3" t="s">
        <v>212</v>
      </c>
      <c r="B16" s="3" t="s">
        <v>50</v>
      </c>
      <c r="C16" s="3" t="s">
        <v>51</v>
      </c>
      <c r="D16" s="3" t="s">
        <v>52</v>
      </c>
      <c r="E16" s="3" t="s">
        <v>53</v>
      </c>
      <c r="F16" s="3" t="s">
        <v>213</v>
      </c>
      <c r="G16" s="3" t="s">
        <v>49</v>
      </c>
      <c r="H16" s="3" t="s">
        <v>214</v>
      </c>
      <c r="I16" s="4"/>
      <c r="J16" s="4"/>
      <c r="K16" s="3" t="s">
        <v>49</v>
      </c>
      <c r="L16" s="3" t="s">
        <v>58</v>
      </c>
      <c r="M16" s="3" t="s">
        <v>59</v>
      </c>
      <c r="N16" s="4"/>
      <c r="O16" s="3" t="s">
        <v>60</v>
      </c>
      <c r="P16" s="4"/>
      <c r="Q16" s="4"/>
      <c r="R16" s="4"/>
      <c r="S16" s="5" t="s">
        <v>105</v>
      </c>
      <c r="T16" s="4"/>
      <c r="U16" s="3" t="s">
        <v>62</v>
      </c>
      <c r="V16" s="3" t="s">
        <v>106</v>
      </c>
      <c r="W16" s="4"/>
      <c r="X16" s="4"/>
      <c r="Y16" s="3" t="s">
        <v>107</v>
      </c>
      <c r="Z16" s="3" t="s">
        <v>49</v>
      </c>
      <c r="AA16" s="3" t="s">
        <v>65</v>
      </c>
      <c r="AB16" s="3" t="s">
        <v>49</v>
      </c>
      <c r="AC16" s="3" t="s">
        <v>108</v>
      </c>
      <c r="AD16" s="3" t="s">
        <v>109</v>
      </c>
      <c r="AE16" s="3" t="s">
        <v>68</v>
      </c>
      <c r="AF16" s="4"/>
      <c r="AG16" s="4"/>
      <c r="AH16" s="3" t="s">
        <v>69</v>
      </c>
      <c r="AI16" s="3" t="s">
        <v>215</v>
      </c>
      <c r="AJ16" s="3" t="s">
        <v>216</v>
      </c>
      <c r="AK16" s="3" t="s">
        <v>217</v>
      </c>
      <c r="AL16" s="3" t="s">
        <v>217</v>
      </c>
      <c r="AM16" s="3" t="s">
        <v>218</v>
      </c>
      <c r="AN16" s="5" t="s">
        <v>219</v>
      </c>
      <c r="AO16" s="3" t="s">
        <v>220</v>
      </c>
      <c r="AP16" s="5" t="s">
        <v>221</v>
      </c>
      <c r="AQ16" s="6"/>
      <c r="AR16" s="6"/>
      <c r="AS16" s="6"/>
      <c r="AT16" s="6"/>
      <c r="AU16" s="6"/>
      <c r="AV16" s="3" t="s">
        <v>76</v>
      </c>
      <c r="AW16" s="4"/>
      <c r="AX16" s="9" t="s">
        <v>237</v>
      </c>
      <c r="AY16" s="10">
        <f t="shared" si="1"/>
        <v>412632</v>
      </c>
    </row>
    <row r="17" spans="1:51" x14ac:dyDescent="0.3">
      <c r="A17" s="3" t="s">
        <v>222</v>
      </c>
      <c r="B17" s="3" t="s">
        <v>50</v>
      </c>
      <c r="C17" s="3" t="s">
        <v>223</v>
      </c>
      <c r="D17" s="3" t="s">
        <v>52</v>
      </c>
      <c r="E17" s="3" t="s">
        <v>53</v>
      </c>
      <c r="F17" s="3" t="s">
        <v>224</v>
      </c>
      <c r="G17" s="3" t="s">
        <v>49</v>
      </c>
      <c r="H17" s="3" t="s">
        <v>225</v>
      </c>
      <c r="I17" s="3" t="s">
        <v>56</v>
      </c>
      <c r="J17" s="3" t="s">
        <v>226</v>
      </c>
      <c r="K17" s="3" t="s">
        <v>49</v>
      </c>
      <c r="L17" s="3" t="s">
        <v>58</v>
      </c>
      <c r="M17" s="3" t="s">
        <v>59</v>
      </c>
      <c r="N17" s="4"/>
      <c r="O17" s="3" t="s">
        <v>60</v>
      </c>
      <c r="P17" s="4"/>
      <c r="Q17" s="4"/>
      <c r="R17" s="4"/>
      <c r="S17" s="5" t="s">
        <v>227</v>
      </c>
      <c r="T17" s="4"/>
      <c r="U17" s="3" t="s">
        <v>62</v>
      </c>
      <c r="V17" s="3" t="s">
        <v>228</v>
      </c>
      <c r="W17" s="4"/>
      <c r="X17" s="4"/>
      <c r="Y17" s="3" t="s">
        <v>229</v>
      </c>
      <c r="Z17" s="3" t="s">
        <v>49</v>
      </c>
      <c r="AA17" s="3" t="s">
        <v>65</v>
      </c>
      <c r="AB17" s="3" t="s">
        <v>49</v>
      </c>
      <c r="AC17" s="3" t="s">
        <v>230</v>
      </c>
      <c r="AD17" s="3" t="s">
        <v>231</v>
      </c>
      <c r="AE17" s="3" t="s">
        <v>68</v>
      </c>
      <c r="AF17" s="4"/>
      <c r="AG17" s="4"/>
      <c r="AH17" s="3" t="s">
        <v>69</v>
      </c>
      <c r="AI17" s="3" t="s">
        <v>146</v>
      </c>
      <c r="AJ17" s="3" t="s">
        <v>232</v>
      </c>
      <c r="AK17" s="3" t="s">
        <v>233</v>
      </c>
      <c r="AL17" s="3" t="s">
        <v>233</v>
      </c>
      <c r="AM17" s="3" t="s">
        <v>149</v>
      </c>
      <c r="AN17" s="5" t="s">
        <v>234</v>
      </c>
      <c r="AO17" s="4"/>
      <c r="AP17" s="5" t="s">
        <v>234</v>
      </c>
      <c r="AQ17" s="6"/>
      <c r="AR17" s="6"/>
      <c r="AS17" s="6"/>
      <c r="AT17" s="6"/>
      <c r="AU17" s="6"/>
      <c r="AV17" s="3" t="s">
        <v>76</v>
      </c>
      <c r="AW17" s="4"/>
      <c r="AX17" s="9" t="s">
        <v>238</v>
      </c>
      <c r="AY17" s="10">
        <f t="shared" si="1"/>
        <v>772640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WarehouseOutList_20180719091130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 Ju-Hee</dc:creator>
  <cp:lastModifiedBy>Moon Ju-Hee</cp:lastModifiedBy>
  <dcterms:created xsi:type="dcterms:W3CDTF">2018-07-19T00:13:43Z</dcterms:created>
  <dcterms:modified xsi:type="dcterms:W3CDTF">2018-07-19T00:13:43Z</dcterms:modified>
</cp:coreProperties>
</file>