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770" windowHeight="12315"/>
  </bookViews>
  <sheets>
    <sheet name="WarehouseOutList_20180814091157" sheetId="2" r:id="rId1"/>
  </sheets>
  <calcPr calcId="152511"/>
</workbook>
</file>

<file path=xl/calcChain.xml><?xml version="1.0" encoding="utf-8"?>
<calcChain xmlns="http://schemas.openxmlformats.org/spreadsheetml/2006/main">
  <c r="AY8" i="2" l="1"/>
  <c r="AY7" i="2"/>
  <c r="AY6" i="2"/>
  <c r="AY5" i="2"/>
  <c r="AY4" i="2"/>
  <c r="AY3" i="2"/>
  <c r="AY2" i="2"/>
</calcChain>
</file>

<file path=xl/sharedStrings.xml><?xml version="1.0" encoding="utf-8"?>
<sst xmlns="http://schemas.openxmlformats.org/spreadsheetml/2006/main" count="293" uniqueCount="163">
  <si>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</si>
  <si>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</si>
  <si>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</si>
  <si>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</si>
  <si>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</si>
  <si>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</si>
  <si>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</si>
  <si>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</si>
  <si>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</si>
  <si>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</si>
  <si>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</si>
  <si>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</si>
  <si>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</si>
  <si>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</si>
  <si>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</si>
  <si>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</si>
  <si>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</si>
  <si>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</si>
  <si>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</si>
  <si>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</si>
  <si>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</si>
  <si>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</si>
  <si>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</si>
  <si>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</si>
  <si>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</si>
  <si>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</si>
  <si>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</si>
  <si>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</si>
  <si>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</si>
  <si>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</si>
  <si>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</si>
  <si>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</si>
  <si>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</si>
  <si>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</si>
  <si>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</si>
  <si>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</si>
  <si>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</si>
  <si>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</si>
  <si>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</si>
  <si>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</si>
  <si>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</si>
  <si>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</si>
  <si>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</si>
  <si>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</si>
  <si>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</si>
  <si>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</si>
  <si>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</si>
  <si>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</si>
  <si>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</si>
  <si>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</si>
  <si>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</si>
  <si>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(주)신세계백화점강남점</t>
  </si>
  <si>
    <t>캐논코리아_강남</t>
  </si>
  <si>
    <t>정상</t>
  </si>
  <si>
    <t>피킹완료</t>
  </si>
  <si>
    <t>업체택배배송</t>
  </si>
  <si>
    <t>신세계</t>
  </si>
  <si>
    <t>0</t>
  </si>
  <si>
    <t>국내</t>
  </si>
  <si>
    <t>강남점</t>
  </si>
  <si>
    <t>2</t>
  </si>
  <si>
    <t>3</t>
  </si>
  <si>
    <t>20180814</t>
  </si>
  <si>
    <t>D2159200804</t>
  </si>
  <si>
    <t>20180813252920</t>
  </si>
  <si>
    <t>GMARKET백화점</t>
  </si>
  <si>
    <t>4353245393</t>
  </si>
  <si>
    <t>[본사직영] 캐논 표준단초점렌즈 EF 50mm F/1.4 USM</t>
  </si>
  <si>
    <t>1000010779932</t>
  </si>
  <si>
    <t>EF 50mm f/1.4 USM</t>
  </si>
  <si>
    <t>444600</t>
  </si>
  <si>
    <t>359722</t>
  </si>
  <si>
    <t>2018-08-14</t>
  </si>
  <si>
    <t>정윤정</t>
  </si>
  <si>
    <t>[SSG.COM]임호영</t>
  </si>
  <si>
    <t>010-9933-0914</t>
  </si>
  <si>
    <t>06351</t>
  </si>
  <si>
    <t>서울특별시 강남구 일원로 81 (삼성의료원) 암병원11층 혈액종양내과 교수실</t>
  </si>
  <si>
    <t>4</t>
  </si>
  <si>
    <t>D2159202284</t>
  </si>
  <si>
    <t>20180813254555</t>
  </si>
  <si>
    <t>4353254907</t>
  </si>
  <si>
    <t>[본사직영] EOS 800D 18-55 IS STM KIT + BAG 3070 + 16G</t>
  </si>
  <si>
    <t>1000022753163</t>
  </si>
  <si>
    <t>EOS800D</t>
  </si>
  <si>
    <t>798000</t>
  </si>
  <si>
    <t>645655</t>
  </si>
  <si>
    <t>정혁수</t>
  </si>
  <si>
    <t>[SSG.COM]정혁수</t>
  </si>
  <si>
    <t>010-9878-9300</t>
  </si>
  <si>
    <t>21364</t>
  </si>
  <si>
    <t>인천광역시 부평구 길주로494번길 36(청천동, 대원빌라) 대원빌라 26동 302호</t>
  </si>
  <si>
    <t>5</t>
  </si>
  <si>
    <t>D2159209880</t>
  </si>
  <si>
    <t>20180813262994</t>
  </si>
  <si>
    <t>[본사직영] EOS M50 (Black) 15-45 KIT + BAG 3150 + 16G</t>
  </si>
  <si>
    <t>블랙</t>
  </si>
  <si>
    <t>00002</t>
  </si>
  <si>
    <t>EOSM50</t>
  </si>
  <si>
    <t>유승경</t>
  </si>
  <si>
    <t>[SSG.COM]유승경</t>
  </si>
  <si>
    <t>010-4791-7874</t>
  </si>
  <si>
    <t>14951</t>
  </si>
  <si>
    <t>경기도 시흥시 신천로7번길 35, 가동402호 (신천동, 한솔빌라)</t>
  </si>
  <si>
    <t>429824</t>
  </si>
  <si>
    <t>경기도 시흥시 신천동 889-20 한솔빌라 가동402호</t>
  </si>
  <si>
    <t>6</t>
  </si>
  <si>
    <t>D2159211744</t>
  </si>
  <si>
    <t>20180813265346</t>
  </si>
  <si>
    <t>김소희</t>
  </si>
  <si>
    <t>[SSG.COM]김소희</t>
  </si>
  <si>
    <t>010-9210-3548</t>
  </si>
  <si>
    <t>010-3632-7704</t>
  </si>
  <si>
    <t>경기도 시흥시 신천로7번길 35, 가동301호 (신천동, 한솔빌라)</t>
  </si>
  <si>
    <t>경기도 시흥시 신천동 889-20 한솔빌라 가동301호</t>
  </si>
  <si>
    <t>7</t>
  </si>
  <si>
    <t>D2159229009</t>
  </si>
  <si>
    <t>20180813284698</t>
  </si>
  <si>
    <t>[본사직영] PowerShot G7 X Mark II + CASE + 8G</t>
  </si>
  <si>
    <t>1000018339613</t>
  </si>
  <si>
    <t>G7XMARKII</t>
  </si>
  <si>
    <t>699000</t>
  </si>
  <si>
    <t>565555</t>
  </si>
  <si>
    <t>정경미</t>
  </si>
  <si>
    <t>[SSG.COM]정경미</t>
  </si>
  <si>
    <t>010-8894-6889</t>
  </si>
  <si>
    <t>51313</t>
  </si>
  <si>
    <t>경남 창원시 마산회원구 석전북17길 19, 현대샷시 (석전동)</t>
  </si>
  <si>
    <t>630805</t>
  </si>
  <si>
    <t>경남 창원시 마산회원구 석전동 272-24번지 현대샷시</t>
  </si>
  <si>
    <t>D2159256592</t>
  </si>
  <si>
    <t>20180813318411</t>
  </si>
  <si>
    <t>[본사직영] EOS M100 15-45 KIT + 고래파우치 + SD 16G</t>
  </si>
  <si>
    <t>M100WH</t>
  </si>
  <si>
    <t>548000</t>
  </si>
  <si>
    <t>443382</t>
  </si>
  <si>
    <t>홍윤희</t>
  </si>
  <si>
    <t>[SSG.COM]홍윤희</t>
  </si>
  <si>
    <t>010-2114-9550</t>
  </si>
  <si>
    <t>07733</t>
  </si>
  <si>
    <t>서울특별시 강서구 등촌로13길 36-6, 302호 (화곡동, 위너스빌)</t>
  </si>
  <si>
    <t>157894</t>
  </si>
  <si>
    <t>서울특별시 강서구 화곡동 504-22 위너스빌 302호</t>
  </si>
  <si>
    <t>D2159301814</t>
  </si>
  <si>
    <t>20180813364141</t>
  </si>
  <si>
    <t>화이트</t>
  </si>
  <si>
    <t>00001</t>
  </si>
  <si>
    <t>권송자</t>
  </si>
  <si>
    <t>[SSG.COM]권송자</t>
  </si>
  <si>
    <t>032-442-2510</t>
  </si>
  <si>
    <t>010-9443-2510</t>
  </si>
  <si>
    <t>21666</t>
  </si>
  <si>
    <t>인천 남동구 논고개로136번길 5-11, 201호 (논현동)</t>
  </si>
  <si>
    <t>405825</t>
  </si>
  <si>
    <t>인천 남동구 논현동 610-5번지 201호</t>
  </si>
  <si>
    <t>[고객배송메모]부재시 문앞에 놓아주세요.</t>
  </si>
  <si>
    <t>1000029124316BK</t>
    <phoneticPr fontId="20" type="noConversion"/>
  </si>
  <si>
    <t>1000024767258BK</t>
    <phoneticPr fontId="20" type="noConversion"/>
  </si>
  <si>
    <t>1000024767258WH</t>
    <phoneticPr fontId="20" type="noConversion"/>
  </si>
  <si>
    <t>1</t>
    <phoneticPr fontId="20" type="noConversion"/>
  </si>
  <si>
    <t>결제일</t>
  </si>
  <si>
    <t>고객결제가</t>
  </si>
  <si>
    <t>2018/08/13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</si>
</sst>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showGridLines="0" tabSelected="1" topLeftCell="AO1" workbookViewId="0">
      <selection activeCell="AZ1" sqref="AZ1:BA1048576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25" style="2" bestFit="1" customWidth="1"/>
    <col min="20" max="20" width="11.375" style="2" bestFit="1" customWidth="1"/>
    <col min="21" max="21" width="8" style="2" bestFit="1" customWidth="1"/>
    <col min="22" max="22" width="16.125" style="2" bestFit="1" customWidth="1"/>
    <col min="23" max="23" width="6.375" style="2" bestFit="1" customWidth="1"/>
    <col min="24" max="24" width="8" style="2" bestFit="1" customWidth="1"/>
    <col min="25" max="25" width="16.8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51.125" style="2" bestFit="1" customWidth="1"/>
    <col min="41" max="41" width="9.625" style="2" bestFit="1" customWidth="1"/>
    <col min="42" max="42" width="63.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34.1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160</v>
      </c>
      <c r="AY1" s="8" t="s">
        <v>161</v>
      </c>
    </row>
    <row r="2" spans="1:51" x14ac:dyDescent="0.3">
      <c r="A2" s="3" t="s">
        <v>159</v>
      </c>
      <c r="B2" s="3" t="s">
        <v>50</v>
      </c>
      <c r="C2" s="3" t="s">
        <v>62</v>
      </c>
      <c r="D2" s="3" t="s">
        <v>51</v>
      </c>
      <c r="E2" s="3" t="s">
        <v>52</v>
      </c>
      <c r="F2" s="3" t="s">
        <v>63</v>
      </c>
      <c r="G2" s="3" t="s">
        <v>49</v>
      </c>
      <c r="H2" s="3" t="s">
        <v>64</v>
      </c>
      <c r="I2" s="3" t="s">
        <v>65</v>
      </c>
      <c r="J2" s="3" t="s">
        <v>66</v>
      </c>
      <c r="K2" s="3" t="s">
        <v>49</v>
      </c>
      <c r="L2" s="3" t="s">
        <v>53</v>
      </c>
      <c r="M2" s="3" t="s">
        <v>54</v>
      </c>
      <c r="N2" s="4"/>
      <c r="O2" s="3" t="s">
        <v>55</v>
      </c>
      <c r="P2" s="4"/>
      <c r="Q2" s="4"/>
      <c r="R2" s="4"/>
      <c r="S2" s="5" t="s">
        <v>67</v>
      </c>
      <c r="T2" s="4"/>
      <c r="U2" s="3" t="s">
        <v>56</v>
      </c>
      <c r="V2" s="3" t="s">
        <v>68</v>
      </c>
      <c r="W2" s="4"/>
      <c r="X2" s="4"/>
      <c r="Y2" s="3" t="s">
        <v>69</v>
      </c>
      <c r="Z2" s="3" t="s">
        <v>49</v>
      </c>
      <c r="AA2" s="3" t="s">
        <v>57</v>
      </c>
      <c r="AB2" s="3" t="s">
        <v>49</v>
      </c>
      <c r="AC2" s="3" t="s">
        <v>70</v>
      </c>
      <c r="AD2" s="3" t="s">
        <v>71</v>
      </c>
      <c r="AE2" s="3" t="s">
        <v>58</v>
      </c>
      <c r="AF2" s="4"/>
      <c r="AG2" s="4"/>
      <c r="AH2" s="3" t="s">
        <v>72</v>
      </c>
      <c r="AI2" s="3" t="s">
        <v>73</v>
      </c>
      <c r="AJ2" s="3" t="s">
        <v>74</v>
      </c>
      <c r="AK2" s="3" t="s">
        <v>75</v>
      </c>
      <c r="AL2" s="3" t="s">
        <v>75</v>
      </c>
      <c r="AM2" s="3" t="s">
        <v>76</v>
      </c>
      <c r="AN2" s="5" t="s">
        <v>77</v>
      </c>
      <c r="AO2" s="4"/>
      <c r="AP2" s="5" t="s">
        <v>77</v>
      </c>
      <c r="AQ2" s="6"/>
      <c r="AR2" s="6"/>
      <c r="AS2" s="6"/>
      <c r="AT2" s="6"/>
      <c r="AU2" s="6"/>
      <c r="AV2" s="3" t="s">
        <v>59</v>
      </c>
      <c r="AW2" s="4"/>
      <c r="AX2" s="9" t="s">
        <v>162</v>
      </c>
      <c r="AY2" s="10">
        <f t="shared" ref="AY2" si="0">AC2*0.88</f>
        <v>391248</v>
      </c>
    </row>
    <row r="3" spans="1:51" x14ac:dyDescent="0.3">
      <c r="A3" s="3" t="s">
        <v>60</v>
      </c>
      <c r="B3" s="3" t="s">
        <v>50</v>
      </c>
      <c r="C3" s="3" t="s">
        <v>62</v>
      </c>
      <c r="D3" s="3" t="s">
        <v>51</v>
      </c>
      <c r="E3" s="3" t="s">
        <v>52</v>
      </c>
      <c r="F3" s="3" t="s">
        <v>79</v>
      </c>
      <c r="G3" s="3" t="s">
        <v>49</v>
      </c>
      <c r="H3" s="3" t="s">
        <v>80</v>
      </c>
      <c r="I3" s="3" t="s">
        <v>65</v>
      </c>
      <c r="J3" s="3" t="s">
        <v>81</v>
      </c>
      <c r="K3" s="3" t="s">
        <v>49</v>
      </c>
      <c r="L3" s="3" t="s">
        <v>53</v>
      </c>
      <c r="M3" s="3" t="s">
        <v>54</v>
      </c>
      <c r="N3" s="4"/>
      <c r="O3" s="3" t="s">
        <v>55</v>
      </c>
      <c r="P3" s="4"/>
      <c r="Q3" s="4"/>
      <c r="R3" s="4"/>
      <c r="S3" s="5" t="s">
        <v>82</v>
      </c>
      <c r="T3" s="4"/>
      <c r="U3" s="3" t="s">
        <v>56</v>
      </c>
      <c r="V3" s="3" t="s">
        <v>83</v>
      </c>
      <c r="W3" s="4"/>
      <c r="X3" s="4"/>
      <c r="Y3" s="3" t="s">
        <v>84</v>
      </c>
      <c r="Z3" s="3" t="s">
        <v>49</v>
      </c>
      <c r="AA3" s="3" t="s">
        <v>57</v>
      </c>
      <c r="AB3" s="3" t="s">
        <v>49</v>
      </c>
      <c r="AC3" s="3" t="s">
        <v>85</v>
      </c>
      <c r="AD3" s="3" t="s">
        <v>86</v>
      </c>
      <c r="AE3" s="3" t="s">
        <v>58</v>
      </c>
      <c r="AF3" s="4"/>
      <c r="AG3" s="4"/>
      <c r="AH3" s="3" t="s">
        <v>72</v>
      </c>
      <c r="AI3" s="3" t="s">
        <v>87</v>
      </c>
      <c r="AJ3" s="3" t="s">
        <v>88</v>
      </c>
      <c r="AK3" s="3" t="s">
        <v>89</v>
      </c>
      <c r="AL3" s="3" t="s">
        <v>89</v>
      </c>
      <c r="AM3" s="3" t="s">
        <v>90</v>
      </c>
      <c r="AN3" s="5" t="s">
        <v>91</v>
      </c>
      <c r="AO3" s="4"/>
      <c r="AP3" s="5" t="s">
        <v>91</v>
      </c>
      <c r="AQ3" s="6"/>
      <c r="AR3" s="6"/>
      <c r="AS3" s="6"/>
      <c r="AT3" s="6"/>
      <c r="AU3" s="6"/>
      <c r="AV3" s="3" t="s">
        <v>59</v>
      </c>
      <c r="AW3" s="4"/>
      <c r="AX3" s="9" t="s">
        <v>162</v>
      </c>
      <c r="AY3" s="10">
        <f>AC3*0.88</f>
        <v>702240</v>
      </c>
    </row>
    <row r="4" spans="1:51" x14ac:dyDescent="0.3">
      <c r="A4" s="3" t="s">
        <v>61</v>
      </c>
      <c r="B4" s="3" t="s">
        <v>50</v>
      </c>
      <c r="C4" s="3" t="s">
        <v>62</v>
      </c>
      <c r="D4" s="3" t="s">
        <v>51</v>
      </c>
      <c r="E4" s="3" t="s">
        <v>52</v>
      </c>
      <c r="F4" s="3" t="s">
        <v>93</v>
      </c>
      <c r="G4" s="3" t="s">
        <v>49</v>
      </c>
      <c r="H4" s="3" t="s">
        <v>94</v>
      </c>
      <c r="I4" s="4"/>
      <c r="J4" s="4"/>
      <c r="K4" s="3" t="s">
        <v>49</v>
      </c>
      <c r="L4" s="3" t="s">
        <v>53</v>
      </c>
      <c r="M4" s="3" t="s">
        <v>54</v>
      </c>
      <c r="N4" s="4"/>
      <c r="O4" s="3" t="s">
        <v>55</v>
      </c>
      <c r="P4" s="4"/>
      <c r="Q4" s="4"/>
      <c r="R4" s="4"/>
      <c r="S4" s="5" t="s">
        <v>95</v>
      </c>
      <c r="T4" s="4"/>
      <c r="U4" s="3" t="s">
        <v>56</v>
      </c>
      <c r="V4" s="3" t="s">
        <v>156</v>
      </c>
      <c r="W4" s="3" t="s">
        <v>96</v>
      </c>
      <c r="X4" s="3" t="s">
        <v>97</v>
      </c>
      <c r="Y4" s="3" t="s">
        <v>98</v>
      </c>
      <c r="Z4" s="3" t="s">
        <v>49</v>
      </c>
      <c r="AA4" s="3" t="s">
        <v>57</v>
      </c>
      <c r="AB4" s="3" t="s">
        <v>49</v>
      </c>
      <c r="AC4" s="3" t="s">
        <v>85</v>
      </c>
      <c r="AD4" s="3" t="s">
        <v>86</v>
      </c>
      <c r="AE4" s="3" t="s">
        <v>58</v>
      </c>
      <c r="AF4" s="4"/>
      <c r="AG4" s="4"/>
      <c r="AH4" s="3" t="s">
        <v>72</v>
      </c>
      <c r="AI4" s="3" t="s">
        <v>99</v>
      </c>
      <c r="AJ4" s="3" t="s">
        <v>100</v>
      </c>
      <c r="AK4" s="3" t="s">
        <v>101</v>
      </c>
      <c r="AL4" s="3" t="s">
        <v>101</v>
      </c>
      <c r="AM4" s="3" t="s">
        <v>102</v>
      </c>
      <c r="AN4" s="5" t="s">
        <v>103</v>
      </c>
      <c r="AO4" s="3" t="s">
        <v>104</v>
      </c>
      <c r="AP4" s="5" t="s">
        <v>105</v>
      </c>
      <c r="AQ4" s="6"/>
      <c r="AR4" s="6"/>
      <c r="AS4" s="6"/>
      <c r="AT4" s="6"/>
      <c r="AU4" s="6"/>
      <c r="AV4" s="3" t="s">
        <v>59</v>
      </c>
      <c r="AW4" s="4"/>
      <c r="AX4" s="9" t="s">
        <v>162</v>
      </c>
      <c r="AY4" s="10">
        <f>AC4*0.88</f>
        <v>702240</v>
      </c>
    </row>
    <row r="5" spans="1:51" x14ac:dyDescent="0.3">
      <c r="A5" s="3" t="s">
        <v>78</v>
      </c>
      <c r="B5" s="3" t="s">
        <v>50</v>
      </c>
      <c r="C5" s="3" t="s">
        <v>62</v>
      </c>
      <c r="D5" s="3" t="s">
        <v>51</v>
      </c>
      <c r="E5" s="3" t="s">
        <v>52</v>
      </c>
      <c r="F5" s="3" t="s">
        <v>107</v>
      </c>
      <c r="G5" s="3" t="s">
        <v>49</v>
      </c>
      <c r="H5" s="3" t="s">
        <v>108</v>
      </c>
      <c r="I5" s="4"/>
      <c r="J5" s="4"/>
      <c r="K5" s="3" t="s">
        <v>49</v>
      </c>
      <c r="L5" s="3" t="s">
        <v>53</v>
      </c>
      <c r="M5" s="3" t="s">
        <v>54</v>
      </c>
      <c r="N5" s="4"/>
      <c r="O5" s="3" t="s">
        <v>55</v>
      </c>
      <c r="P5" s="4"/>
      <c r="Q5" s="4"/>
      <c r="R5" s="4"/>
      <c r="S5" s="5" t="s">
        <v>95</v>
      </c>
      <c r="T5" s="4"/>
      <c r="U5" s="3" t="s">
        <v>56</v>
      </c>
      <c r="V5" s="3" t="s">
        <v>156</v>
      </c>
      <c r="W5" s="3" t="s">
        <v>96</v>
      </c>
      <c r="X5" s="3" t="s">
        <v>97</v>
      </c>
      <c r="Y5" s="3" t="s">
        <v>98</v>
      </c>
      <c r="Z5" s="3" t="s">
        <v>49</v>
      </c>
      <c r="AA5" s="3" t="s">
        <v>57</v>
      </c>
      <c r="AB5" s="3" t="s">
        <v>49</v>
      </c>
      <c r="AC5" s="3" t="s">
        <v>85</v>
      </c>
      <c r="AD5" s="3" t="s">
        <v>86</v>
      </c>
      <c r="AE5" s="3" t="s">
        <v>58</v>
      </c>
      <c r="AF5" s="4"/>
      <c r="AG5" s="4"/>
      <c r="AH5" s="3" t="s">
        <v>72</v>
      </c>
      <c r="AI5" s="3" t="s">
        <v>109</v>
      </c>
      <c r="AJ5" s="3" t="s">
        <v>110</v>
      </c>
      <c r="AK5" s="3" t="s">
        <v>111</v>
      </c>
      <c r="AL5" s="3" t="s">
        <v>112</v>
      </c>
      <c r="AM5" s="3" t="s">
        <v>102</v>
      </c>
      <c r="AN5" s="5" t="s">
        <v>113</v>
      </c>
      <c r="AO5" s="3" t="s">
        <v>104</v>
      </c>
      <c r="AP5" s="5" t="s">
        <v>114</v>
      </c>
      <c r="AQ5" s="6"/>
      <c r="AR5" s="6"/>
      <c r="AS5" s="6"/>
      <c r="AT5" s="6"/>
      <c r="AU5" s="6"/>
      <c r="AV5" s="3" t="s">
        <v>59</v>
      </c>
      <c r="AW5" s="4"/>
      <c r="AX5" s="9" t="s">
        <v>162</v>
      </c>
      <c r="AY5" s="10">
        <f>AC5*0.88</f>
        <v>702240</v>
      </c>
    </row>
    <row r="6" spans="1:51" x14ac:dyDescent="0.3">
      <c r="A6" s="3" t="s">
        <v>92</v>
      </c>
      <c r="B6" s="3" t="s">
        <v>50</v>
      </c>
      <c r="C6" s="3" t="s">
        <v>62</v>
      </c>
      <c r="D6" s="3" t="s">
        <v>51</v>
      </c>
      <c r="E6" s="3" t="s">
        <v>52</v>
      </c>
      <c r="F6" s="3" t="s">
        <v>116</v>
      </c>
      <c r="G6" s="3" t="s">
        <v>49</v>
      </c>
      <c r="H6" s="3" t="s">
        <v>117</v>
      </c>
      <c r="I6" s="4"/>
      <c r="J6" s="4"/>
      <c r="K6" s="3" t="s">
        <v>49</v>
      </c>
      <c r="L6" s="3" t="s">
        <v>53</v>
      </c>
      <c r="M6" s="3" t="s">
        <v>54</v>
      </c>
      <c r="N6" s="4"/>
      <c r="O6" s="3" t="s">
        <v>55</v>
      </c>
      <c r="P6" s="4"/>
      <c r="Q6" s="4"/>
      <c r="R6" s="4"/>
      <c r="S6" s="5" t="s">
        <v>118</v>
      </c>
      <c r="T6" s="4"/>
      <c r="U6" s="3" t="s">
        <v>56</v>
      </c>
      <c r="V6" s="3" t="s">
        <v>119</v>
      </c>
      <c r="W6" s="4"/>
      <c r="X6" s="4"/>
      <c r="Y6" s="3" t="s">
        <v>120</v>
      </c>
      <c r="Z6" s="3" t="s">
        <v>49</v>
      </c>
      <c r="AA6" s="3" t="s">
        <v>57</v>
      </c>
      <c r="AB6" s="3" t="s">
        <v>49</v>
      </c>
      <c r="AC6" s="3" t="s">
        <v>121</v>
      </c>
      <c r="AD6" s="3" t="s">
        <v>122</v>
      </c>
      <c r="AE6" s="3" t="s">
        <v>58</v>
      </c>
      <c r="AF6" s="4"/>
      <c r="AG6" s="4"/>
      <c r="AH6" s="3" t="s">
        <v>72</v>
      </c>
      <c r="AI6" s="3" t="s">
        <v>123</v>
      </c>
      <c r="AJ6" s="3" t="s">
        <v>124</v>
      </c>
      <c r="AK6" s="3" t="s">
        <v>125</v>
      </c>
      <c r="AL6" s="3" t="s">
        <v>125</v>
      </c>
      <c r="AM6" s="3" t="s">
        <v>126</v>
      </c>
      <c r="AN6" s="5" t="s">
        <v>127</v>
      </c>
      <c r="AO6" s="3" t="s">
        <v>128</v>
      </c>
      <c r="AP6" s="5" t="s">
        <v>129</v>
      </c>
      <c r="AQ6" s="6"/>
      <c r="AR6" s="6"/>
      <c r="AS6" s="6"/>
      <c r="AT6" s="6"/>
      <c r="AU6" s="6"/>
      <c r="AV6" s="3" t="s">
        <v>59</v>
      </c>
      <c r="AW6" s="4"/>
      <c r="AX6" s="9" t="s">
        <v>162</v>
      </c>
      <c r="AY6" s="10">
        <f t="shared" ref="AY6:AY7" si="1">AC6*0.88</f>
        <v>615120</v>
      </c>
    </row>
    <row r="7" spans="1:51" x14ac:dyDescent="0.3">
      <c r="A7" s="3" t="s">
        <v>106</v>
      </c>
      <c r="B7" s="3" t="s">
        <v>50</v>
      </c>
      <c r="C7" s="3" t="s">
        <v>62</v>
      </c>
      <c r="D7" s="3" t="s">
        <v>51</v>
      </c>
      <c r="E7" s="3" t="s">
        <v>52</v>
      </c>
      <c r="F7" s="3" t="s">
        <v>130</v>
      </c>
      <c r="G7" s="3" t="s">
        <v>49</v>
      </c>
      <c r="H7" s="3" t="s">
        <v>131</v>
      </c>
      <c r="I7" s="4"/>
      <c r="J7" s="4"/>
      <c r="K7" s="3" t="s">
        <v>49</v>
      </c>
      <c r="L7" s="3" t="s">
        <v>53</v>
      </c>
      <c r="M7" s="3" t="s">
        <v>54</v>
      </c>
      <c r="N7" s="4"/>
      <c r="O7" s="3" t="s">
        <v>55</v>
      </c>
      <c r="P7" s="4"/>
      <c r="Q7" s="4"/>
      <c r="R7" s="4"/>
      <c r="S7" s="5" t="s">
        <v>132</v>
      </c>
      <c r="T7" s="4"/>
      <c r="U7" s="3" t="s">
        <v>56</v>
      </c>
      <c r="V7" s="3" t="s">
        <v>157</v>
      </c>
      <c r="W7" s="3" t="s">
        <v>96</v>
      </c>
      <c r="X7" s="3" t="s">
        <v>97</v>
      </c>
      <c r="Y7" s="3" t="s">
        <v>133</v>
      </c>
      <c r="Z7" s="3" t="s">
        <v>49</v>
      </c>
      <c r="AA7" s="3" t="s">
        <v>57</v>
      </c>
      <c r="AB7" s="3" t="s">
        <v>49</v>
      </c>
      <c r="AC7" s="3" t="s">
        <v>134</v>
      </c>
      <c r="AD7" s="3" t="s">
        <v>135</v>
      </c>
      <c r="AE7" s="3" t="s">
        <v>58</v>
      </c>
      <c r="AF7" s="4"/>
      <c r="AG7" s="4"/>
      <c r="AH7" s="3" t="s">
        <v>72</v>
      </c>
      <c r="AI7" s="3" t="s">
        <v>136</v>
      </c>
      <c r="AJ7" s="3" t="s">
        <v>137</v>
      </c>
      <c r="AK7" s="3" t="s">
        <v>138</v>
      </c>
      <c r="AL7" s="3" t="s">
        <v>138</v>
      </c>
      <c r="AM7" s="3" t="s">
        <v>139</v>
      </c>
      <c r="AN7" s="5" t="s">
        <v>140</v>
      </c>
      <c r="AO7" s="3" t="s">
        <v>141</v>
      </c>
      <c r="AP7" s="5" t="s">
        <v>142</v>
      </c>
      <c r="AQ7" s="6"/>
      <c r="AR7" s="6"/>
      <c r="AS7" s="6"/>
      <c r="AT7" s="6"/>
      <c r="AU7" s="6"/>
      <c r="AV7" s="3" t="s">
        <v>59</v>
      </c>
      <c r="AW7" s="4"/>
      <c r="AX7" s="9" t="s">
        <v>162</v>
      </c>
      <c r="AY7" s="10">
        <f t="shared" si="1"/>
        <v>482240</v>
      </c>
    </row>
    <row r="8" spans="1:51" x14ac:dyDescent="0.3">
      <c r="A8" s="3" t="s">
        <v>115</v>
      </c>
      <c r="B8" s="3" t="s">
        <v>50</v>
      </c>
      <c r="C8" s="3" t="s">
        <v>62</v>
      </c>
      <c r="D8" s="3" t="s">
        <v>51</v>
      </c>
      <c r="E8" s="3" t="s">
        <v>52</v>
      </c>
      <c r="F8" s="3" t="s">
        <v>143</v>
      </c>
      <c r="G8" s="3" t="s">
        <v>49</v>
      </c>
      <c r="H8" s="3" t="s">
        <v>144</v>
      </c>
      <c r="I8" s="4"/>
      <c r="J8" s="4"/>
      <c r="K8" s="3" t="s">
        <v>49</v>
      </c>
      <c r="L8" s="3" t="s">
        <v>53</v>
      </c>
      <c r="M8" s="3" t="s">
        <v>54</v>
      </c>
      <c r="N8" s="4"/>
      <c r="O8" s="3" t="s">
        <v>55</v>
      </c>
      <c r="P8" s="4"/>
      <c r="Q8" s="4"/>
      <c r="R8" s="4"/>
      <c r="S8" s="5" t="s">
        <v>132</v>
      </c>
      <c r="T8" s="4"/>
      <c r="U8" s="3" t="s">
        <v>56</v>
      </c>
      <c r="V8" s="3" t="s">
        <v>158</v>
      </c>
      <c r="W8" s="3" t="s">
        <v>145</v>
      </c>
      <c r="X8" s="3" t="s">
        <v>146</v>
      </c>
      <c r="Y8" s="3" t="s">
        <v>133</v>
      </c>
      <c r="Z8" s="3" t="s">
        <v>49</v>
      </c>
      <c r="AA8" s="3" t="s">
        <v>57</v>
      </c>
      <c r="AB8" s="3" t="s">
        <v>49</v>
      </c>
      <c r="AC8" s="3" t="s">
        <v>134</v>
      </c>
      <c r="AD8" s="3" t="s">
        <v>135</v>
      </c>
      <c r="AE8" s="3" t="s">
        <v>58</v>
      </c>
      <c r="AF8" s="4"/>
      <c r="AG8" s="4"/>
      <c r="AH8" s="3" t="s">
        <v>72</v>
      </c>
      <c r="AI8" s="3" t="s">
        <v>147</v>
      </c>
      <c r="AJ8" s="3" t="s">
        <v>148</v>
      </c>
      <c r="AK8" s="3" t="s">
        <v>149</v>
      </c>
      <c r="AL8" s="3" t="s">
        <v>150</v>
      </c>
      <c r="AM8" s="3" t="s">
        <v>151</v>
      </c>
      <c r="AN8" s="5" t="s">
        <v>152</v>
      </c>
      <c r="AO8" s="3" t="s">
        <v>153</v>
      </c>
      <c r="AP8" s="5" t="s">
        <v>154</v>
      </c>
      <c r="AQ8" s="6"/>
      <c r="AR8" s="6"/>
      <c r="AS8" s="6"/>
      <c r="AT8" s="5" t="s">
        <v>155</v>
      </c>
      <c r="AU8" s="6"/>
      <c r="AV8" s="3" t="s">
        <v>59</v>
      </c>
      <c r="AW8" s="4"/>
      <c r="AX8" s="9" t="s">
        <v>162</v>
      </c>
      <c r="AY8" s="10">
        <f t="shared" ref="AY8" si="2">AC8*0.88</f>
        <v>482240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WarehouseOutList_20180814091157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2018-08-14T00:14:28Z</dcterms:created>
  <dcterms:modified xsi:type="dcterms:W3CDTF">2018-08-14T00:14:28Z</dcterms:modified>
</cp:coreProperties>
</file>