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roup\Sales\온라인파트\백화점 온라인몰\SSG몰\1. 일일 주문내역\"/>
    </mc:Choice>
  </mc:AlternateContent>
  <bookViews>
    <workbookView xWindow="0" yWindow="0" windowWidth="28800" windowHeight="12060"/>
  </bookViews>
  <sheets>
    <sheet name="WarehouseOutList_20180912093505" sheetId="2" r:id="rId1"/>
  </sheets>
  <calcPr calcId="152511"/>
</workbook>
</file>

<file path=xl/calcChain.xml><?xml version="1.0" encoding="utf-8"?>
<calcChain xmlns="http://schemas.openxmlformats.org/spreadsheetml/2006/main">
  <c r="AY12" i="2" l="1"/>
  <c r="AY11" i="2"/>
  <c r="AY10" i="2"/>
  <c r="AY9" i="2"/>
  <c r="AY8" i="2"/>
  <c r="AY7" i="2"/>
  <c r="AY6" i="2"/>
  <c r="AY5" i="2"/>
  <c r="AY4" i="2"/>
  <c r="AY3" i="2"/>
  <c r="AY2" i="2"/>
</calcChain>
</file>

<file path=xl/sharedStrings.xml><?xml version="1.0" encoding="utf-8"?>
<sst xmlns="http://schemas.openxmlformats.org/spreadsheetml/2006/main" count="419" uniqueCount="223">
  <si>
    <t>순번</t>
  </si>
  <si>
    <t>출고유형</t>
  </si>
  <si>
    <t>출고기준일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</si>
  <si>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</si>
  <si>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</si>
  <si>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</si>
  <si>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</si>
  <si>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</si>
  <si>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</si>
  <si>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</si>
  <si>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</si>
  <si>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</si>
  <si>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</si>
  <si>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</si>
  <si>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</si>
  <si>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</si>
  <si>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</si>
  <si>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</si>
  <si>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</si>
  <si>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</si>
  <si>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거래법인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</si>
  <si>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</si>
  <si>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</si>
  <si>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</si>
  <si>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</si>
  <si>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</si>
  <si>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</si>
  <si>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</si>
  <si>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</si>
  <si>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</si>
  <si>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</si>
  <si>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</t>
  </si>
  <si>
    <t>해외배송비</t>
  </si>
  <si>
    <t>출고예정일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</si>
  <si>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</si>
  <si>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</si>
  <si>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</si>
  <si>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</si>
  <si>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</si>
  <si>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</si>
  <si>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</si>
  <si>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</si>
  <si>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</si>
  <si>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</si>
  <si>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</si>
  <si>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</si>
  <si>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</si>
  <si>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</si>
  <si>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</si>
  <si>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</si>
  <si>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</si>
  <si>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20180911</t>
  </si>
  <si>
    <t>(주)신세계백화점강남점</t>
  </si>
  <si>
    <t>캐논코리아_강남</t>
  </si>
  <si>
    <t>D2162893868</t>
  </si>
  <si>
    <t>20180910253318</t>
  </si>
  <si>
    <t>정상</t>
  </si>
  <si>
    <t>피킹완료</t>
  </si>
  <si>
    <t>업체택배배송</t>
  </si>
  <si>
    <t>[본사직영] PowerShot G7 X Mark II + CASE + 8G</t>
  </si>
  <si>
    <t>신세계</t>
  </si>
  <si>
    <t>1000018339613</t>
  </si>
  <si>
    <t>G7XMARKII</t>
  </si>
  <si>
    <t>0</t>
  </si>
  <si>
    <t>699000</t>
  </si>
  <si>
    <t>565555</t>
  </si>
  <si>
    <t>국내</t>
  </si>
  <si>
    <t>2018-09-11</t>
  </si>
  <si>
    <t>김만수</t>
  </si>
  <si>
    <t>[SSG.COM]김만수</t>
  </si>
  <si>
    <t>010-2779-9539</t>
  </si>
  <si>
    <t>05240</t>
  </si>
  <si>
    <t>서울특별시 강동구 상암로 11, 102동 1510호 (암사동, 선사현대아파트)</t>
  </si>
  <si>
    <t>134703</t>
  </si>
  <si>
    <t>서울특별시 강동구 암사동 509 선사현대아파트 102동 1510호</t>
  </si>
  <si>
    <t>강남점</t>
  </si>
  <si>
    <t>2</t>
  </si>
  <si>
    <t>D2162903456</t>
  </si>
  <si>
    <t>20180910262445</t>
  </si>
  <si>
    <t>마혜원</t>
  </si>
  <si>
    <t>[SSG.COM]마혜원</t>
  </si>
  <si>
    <t>010-3575-0744</t>
  </si>
  <si>
    <t>02444</t>
  </si>
  <si>
    <t>서울특별시 동대문구 이문로8길 24-3, 303호 (휘경동)</t>
  </si>
  <si>
    <t>130876</t>
  </si>
  <si>
    <t>서울특별시 동대문구 휘경동 183-369 303호</t>
  </si>
  <si>
    <t>[고객배송메모]파손의 위험이 있는 상품이 있습니다. 배송시 주의해주세요.</t>
  </si>
  <si>
    <t>4</t>
  </si>
  <si>
    <t>20180912</t>
  </si>
  <si>
    <t>D2163114475</t>
  </si>
  <si>
    <t>20180911473350</t>
  </si>
  <si>
    <t>[본사직영] 캐논 망원단초점렌즈 EF 85mm f/1.8 USM</t>
  </si>
  <si>
    <t>1000010780395</t>
  </si>
  <si>
    <t>EF 85mm f/1.8 USM</t>
  </si>
  <si>
    <t>468900</t>
  </si>
  <si>
    <t>379383</t>
  </si>
  <si>
    <t>2018-09-12</t>
  </si>
  <si>
    <t>김경락</t>
  </si>
  <si>
    <t>[SSG.COM]김경락</t>
  </si>
  <si>
    <t>010-9184-1482</t>
  </si>
  <si>
    <t>50805</t>
  </si>
  <si>
    <t>경상남도 김해시 상동면 상동로 467, 한국정밀공업</t>
  </si>
  <si>
    <t>621812</t>
  </si>
  <si>
    <t>경상남도 김해시 상동면 대감리 1132-1 한국정밀공업</t>
  </si>
  <si>
    <t>5</t>
  </si>
  <si>
    <t>D2163131029</t>
  </si>
  <si>
    <t>20180911489232</t>
  </si>
  <si>
    <t>박수진</t>
  </si>
  <si>
    <t>[SSG.COM]박수진</t>
  </si>
  <si>
    <t>010-9817-9806</t>
  </si>
  <si>
    <t>32828</t>
  </si>
  <si>
    <t>충청남도 계룡시 서금암5길 9, 211동 304호 (금암동, 신성미소지움2차아파트)</t>
  </si>
  <si>
    <t>321762</t>
  </si>
  <si>
    <t>충청남도 계룡시 금암동 74 신성미소지움2차아파트 211동 304호</t>
  </si>
  <si>
    <t>6</t>
  </si>
  <si>
    <t>D2163131618</t>
  </si>
  <si>
    <t>20180911489964</t>
  </si>
  <si>
    <t>[본사직영] 캐논 표준단초점렌즈 EF 50mm F/1.4 USM</t>
  </si>
  <si>
    <t>1000010779932</t>
  </si>
  <si>
    <t>EF 50mm f/1.4 USM</t>
  </si>
  <si>
    <t>444600</t>
  </si>
  <si>
    <t>359722</t>
  </si>
  <si>
    <t>최진명</t>
  </si>
  <si>
    <t>[SSG.COM]최진명</t>
  </si>
  <si>
    <t>02-555-5565</t>
  </si>
  <si>
    <t>010-9125-0197</t>
  </si>
  <si>
    <t>06233</t>
  </si>
  <si>
    <t>서울 강남구 강남대로84길 23, 1116호 (역삼동, 한라클라식오피스텔)</t>
  </si>
  <si>
    <t>135934</t>
  </si>
  <si>
    <t>서울 강남구 역삼동 824-11번지 한라클라식오피스텔 1116호</t>
  </si>
  <si>
    <t>7</t>
  </si>
  <si>
    <t>D2163140146</t>
  </si>
  <si>
    <t>20180911498446</t>
  </si>
  <si>
    <t>[본사직영] EOS M100 15-45 KIT + 고래파우치 + SD 16G</t>
  </si>
  <si>
    <t>블랙</t>
  </si>
  <si>
    <t>00002</t>
  </si>
  <si>
    <t>M100WH</t>
  </si>
  <si>
    <t>548000</t>
  </si>
  <si>
    <t>443382</t>
  </si>
  <si>
    <t>김민수</t>
  </si>
  <si>
    <t>[SSG.COM]황재훈왕자</t>
  </si>
  <si>
    <t>010-8525-9738</t>
  </si>
  <si>
    <t>63537</t>
  </si>
  <si>
    <t>제주특별자치도 서귀포시 상예로 201, 201호 황재훈 (상예동)</t>
  </si>
  <si>
    <t>제주특별자치도 서귀포시 상예동 1698-1 201호 황재훈</t>
  </si>
  <si>
    <t>8</t>
  </si>
  <si>
    <t>D2163171886</t>
  </si>
  <si>
    <t>20180911535035</t>
  </si>
  <si>
    <t>[본사직영] 캐논 망원줌렌즈 EF-S 55-250mm F/4-5.6 IS STM</t>
  </si>
  <si>
    <t>1000010769324</t>
  </si>
  <si>
    <t>EF-S 55-250mm f/4-5.6 IS STM</t>
  </si>
  <si>
    <t>324000</t>
  </si>
  <si>
    <t>262145</t>
  </si>
  <si>
    <t>김정일</t>
  </si>
  <si>
    <t>[SSG.COM]김정일</t>
  </si>
  <si>
    <t>010-2870-7682</t>
  </si>
  <si>
    <t>08562</t>
  </si>
  <si>
    <t>서울 금천구 독산로58다길 15, 201호 (독산동)</t>
  </si>
  <si>
    <t>153816</t>
  </si>
  <si>
    <t>서울 금천구 독산동 379-17번지 201호</t>
  </si>
  <si>
    <t>[고객배송메모]부재시 문자 혹은 전화 부탁합니다</t>
  </si>
  <si>
    <t>9</t>
  </si>
  <si>
    <t>D2163177568</t>
  </si>
  <si>
    <t>20180911540358</t>
  </si>
  <si>
    <t>[본사직영] 캐논 광각줌렌즈 EF-S 10-18mm F4.5-5.6 IS STM</t>
  </si>
  <si>
    <t>1000010767181</t>
  </si>
  <si>
    <t>EF-S 10-18mm F4.5-5.6 IS STM</t>
  </si>
  <si>
    <t>이종규</t>
  </si>
  <si>
    <t>[SSG.COM]이종규</t>
  </si>
  <si>
    <t>010-3181-1877</t>
  </si>
  <si>
    <t>08504</t>
  </si>
  <si>
    <t>서울특별시 금천구 가산디지털2로 165, 1005호 (가산동)</t>
  </si>
  <si>
    <t>153714</t>
  </si>
  <si>
    <t>서울특별시 금천구 가산동 459-22 백상스타타워2차 1005호</t>
  </si>
  <si>
    <t>10</t>
  </si>
  <si>
    <t>D2163178883</t>
  </si>
  <si>
    <t>20180911541671</t>
  </si>
  <si>
    <t>박세훈</t>
  </si>
  <si>
    <t>[SSG.COM]박세훈</t>
  </si>
  <si>
    <t>010-7750-7760</t>
  </si>
  <si>
    <t>08710</t>
  </si>
  <si>
    <t>서울특별시 관악구 보라매로6길 16, 403호 (봉천동)</t>
  </si>
  <si>
    <t>151831</t>
  </si>
  <si>
    <t>서울특별시 관악구 봉천동 728-163 403호</t>
  </si>
  <si>
    <t>11</t>
  </si>
  <si>
    <t>D2163180804</t>
  </si>
  <si>
    <t>20180911543597</t>
  </si>
  <si>
    <t>[본사직영] 캐논 광각단초점렌즈 EF-S 24mm F2.8 STM</t>
  </si>
  <si>
    <t>1000010769957</t>
  </si>
  <si>
    <t>EF-S 24mm F2.8 STM</t>
  </si>
  <si>
    <t>161100</t>
  </si>
  <si>
    <t>130345</t>
  </si>
  <si>
    <t>이자영</t>
  </si>
  <si>
    <t>[SSG.COM]이자영</t>
  </si>
  <si>
    <t>010-9253-9599</t>
  </si>
  <si>
    <t>06020</t>
  </si>
  <si>
    <t>서울특별시 강남구 언주로 832, 제주드림타워홍보관 7본부3팀 (신사동)</t>
  </si>
  <si>
    <t>135895</t>
  </si>
  <si>
    <t>서울특별시 강남구 신사동 633-3 제주드림타워홍보관 7본부3팀</t>
  </si>
  <si>
    <t>20180913</t>
  </si>
  <si>
    <t>D2163240112</t>
  </si>
  <si>
    <t>20180912599309</t>
  </si>
  <si>
    <t>[본사직영] EOS 800D 18-55 IS STM KIT + BAG 3070 + 16G</t>
  </si>
  <si>
    <t>1000022753163</t>
  </si>
  <si>
    <t>EOS800D</t>
  </si>
  <si>
    <t>828000</t>
  </si>
  <si>
    <t>669927</t>
  </si>
  <si>
    <t>원종찬</t>
  </si>
  <si>
    <t>[SSG.COM]원종찬</t>
  </si>
  <si>
    <t>031-282-7637</t>
  </si>
  <si>
    <t>010-4014-7637</t>
  </si>
  <si>
    <t>16959</t>
  </si>
  <si>
    <t>경기 용인시 기흥구 새천년로16번길 16, 308동 903호 (신갈동, 녹원마을새천년그린빌3단지아파트)</t>
  </si>
  <si>
    <t>446768</t>
  </si>
  <si>
    <t>경기 용인시 기흥구 신갈동 707번지 녹원마을새천년그린빌3단지아파트 308동 903호</t>
  </si>
  <si>
    <t>1000024767258BK</t>
    <phoneticPr fontId="20" type="noConversion"/>
  </si>
  <si>
    <t>결제일</t>
  </si>
  <si>
    <t>고객결제가</t>
  </si>
  <si>
    <t>2018/09/10</t>
    <phoneticPr fontId="20" type="noConversion"/>
  </si>
  <si>
    <t>2018/09/10</t>
    <phoneticPr fontId="20" type="noConversion"/>
  </si>
  <si>
    <t>2018/09/11</t>
    <phoneticPr fontId="20" type="noConversion"/>
  </si>
  <si>
    <t>2018/09/12</t>
    <phoneticPr fontId="20" type="noConversion"/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</si>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</sst>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_);[Red]\(0\)"/>
  </numFmts>
  <fonts count="2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9" fillId="33" borderId="1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18" fillId="0" borderId="10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18" fillId="0" borderId="10" xfId="0" applyNumberFormat="1" applyFont="1" applyBorder="1" applyAlignment="1">
      <alignment vertical="center"/>
    </xf>
    <xf numFmtId="49" fontId="0" fillId="0" borderId="10" xfId="0" applyNumberFormat="1" applyBorder="1" applyAlignment="1">
      <alignment vertical="center"/>
    </xf>
    <xf numFmtId="176" fontId="21" fillId="34" borderId="12" xfId="0" applyNumberFormat="1" applyFont="1" applyFill="1" applyBorder="1" applyAlignment="1">
      <alignment horizontal="center" vertical="center" wrapText="1"/>
    </xf>
    <xf numFmtId="41" fontId="21" fillId="34" borderId="12" xfId="1" applyFont="1" applyFill="1" applyBorder="1" applyAlignment="1">
      <alignment horizontal="center" vertical="center" wrapText="1"/>
    </xf>
    <xf numFmtId="49" fontId="18" fillId="0" borderId="12" xfId="0" applyNumberFormat="1" applyFont="1" applyBorder="1" applyAlignment="1">
      <alignment horizontal="center" vertical="center" wrapText="1"/>
    </xf>
    <xf numFmtId="41" fontId="18" fillId="0" borderId="12" xfId="1" applyFont="1" applyFill="1" applyBorder="1" applyAlignment="1">
      <alignment horizontal="center" vertical="center" wrapText="1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2"/>
  <sheetViews>
    <sheetView showGridLines="0" tabSelected="1" topLeftCell="AO1" workbookViewId="0">
      <selection activeCell="AZ17" sqref="AZ17"/>
    </sheetView>
  </sheetViews>
  <sheetFormatPr defaultRowHeight="16.5" x14ac:dyDescent="0.3"/>
  <cols>
    <col min="1" max="1" width="4.75" style="2" bestFit="1" customWidth="1"/>
    <col min="2" max="2" width="8" style="2" bestFit="1" customWidth="1"/>
    <col min="3" max="3" width="9.625" style="2" bestFit="1" customWidth="1"/>
    <col min="4" max="4" width="19.75" style="2" bestFit="1" customWidth="1"/>
    <col min="5" max="5" width="14" style="2" bestFit="1" customWidth="1"/>
    <col min="6" max="6" width="11.5" style="2" bestFit="1" customWidth="1"/>
    <col min="7" max="7" width="11.375" style="2" bestFit="1" customWidth="1"/>
    <col min="8" max="8" width="14.125" style="2" bestFit="1" customWidth="1"/>
    <col min="9" max="9" width="8" style="2" bestFit="1" customWidth="1"/>
    <col min="10" max="11" width="11.375" style="2" bestFit="1" customWidth="1"/>
    <col min="12" max="12" width="8" style="2" bestFit="1" customWidth="1"/>
    <col min="13" max="14" width="15" style="2" bestFit="1" customWidth="1"/>
    <col min="15" max="15" width="11.375" style="2" bestFit="1" customWidth="1"/>
    <col min="16" max="16" width="6.375" style="2" bestFit="1" customWidth="1"/>
    <col min="17" max="17" width="9.625" style="2" bestFit="1" customWidth="1"/>
    <col min="18" max="18" width="16.75" style="2" bestFit="1" customWidth="1"/>
    <col min="19" max="19" width="49.5" style="2" bestFit="1" customWidth="1"/>
    <col min="20" max="20" width="11.375" style="2" bestFit="1" customWidth="1"/>
    <col min="21" max="21" width="8" style="2" bestFit="1" customWidth="1"/>
    <col min="22" max="22" width="15.375" style="2" bestFit="1" customWidth="1"/>
    <col min="23" max="23" width="4.75" style="2" bestFit="1" customWidth="1"/>
    <col min="24" max="24" width="8" style="2" bestFit="1" customWidth="1"/>
    <col min="25" max="25" width="25.75" style="2" bestFit="1" customWidth="1"/>
    <col min="26" max="28" width="8" style="2" bestFit="1" customWidth="1"/>
    <col min="29" max="30" width="6.75" style="2" bestFit="1" customWidth="1"/>
    <col min="31" max="31" width="10.375" style="2" bestFit="1" customWidth="1"/>
    <col min="32" max="32" width="8" style="2" bestFit="1" customWidth="1"/>
    <col min="33" max="33" width="9.625" style="2" bestFit="1" customWidth="1"/>
    <col min="34" max="34" width="9.75" style="2" bestFit="1" customWidth="1"/>
    <col min="35" max="35" width="6.375" style="2" bestFit="1" customWidth="1"/>
    <col min="36" max="36" width="18.5" style="2" bestFit="1" customWidth="1"/>
    <col min="37" max="37" width="13.125" style="2" bestFit="1" customWidth="1"/>
    <col min="38" max="38" width="15" style="2" customWidth="1"/>
    <col min="39" max="39" width="8" style="2" bestFit="1" customWidth="1"/>
    <col min="40" max="40" width="80" style="2" bestFit="1" customWidth="1"/>
    <col min="41" max="41" width="9.625" style="2" bestFit="1" customWidth="1"/>
    <col min="42" max="42" width="69.25" style="2" bestFit="1" customWidth="1"/>
    <col min="43" max="43" width="6.375" style="2" bestFit="1" customWidth="1"/>
    <col min="44" max="44" width="15" style="2" customWidth="1"/>
    <col min="45" max="45" width="11.375" style="2" bestFit="1" customWidth="1"/>
    <col min="46" max="46" width="60.75" style="2" bestFit="1" customWidth="1"/>
    <col min="47" max="47" width="9.625" style="2" bestFit="1" customWidth="1"/>
    <col min="48" max="48" width="8" style="2" bestFit="1" customWidth="1"/>
    <col min="49" max="49" width="11" style="2" bestFit="1" customWidth="1"/>
    <col min="50" max="50" width="9" style="2"/>
    <col min="51" max="51" width="12.25" style="2" customWidth="1"/>
    <col min="52" max="16384" width="9" style="2"/>
  </cols>
  <sheetData>
    <row r="1" spans="1:5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7" t="s">
        <v>216</v>
      </c>
      <c r="AY1" s="8" t="s">
        <v>217</v>
      </c>
    </row>
    <row r="2" spans="1:51" x14ac:dyDescent="0.3">
      <c r="A2" s="3" t="s">
        <v>49</v>
      </c>
      <c r="B2" s="3" t="s">
        <v>50</v>
      </c>
      <c r="C2" s="3" t="s">
        <v>51</v>
      </c>
      <c r="D2" s="3" t="s">
        <v>52</v>
      </c>
      <c r="E2" s="3" t="s">
        <v>53</v>
      </c>
      <c r="F2" s="3" t="s">
        <v>54</v>
      </c>
      <c r="G2" s="3" t="s">
        <v>49</v>
      </c>
      <c r="H2" s="3" t="s">
        <v>55</v>
      </c>
      <c r="I2" s="4"/>
      <c r="J2" s="4"/>
      <c r="K2" s="3" t="s">
        <v>49</v>
      </c>
      <c r="L2" s="3" t="s">
        <v>56</v>
      </c>
      <c r="M2" s="3" t="s">
        <v>57</v>
      </c>
      <c r="N2" s="4"/>
      <c r="O2" s="3" t="s">
        <v>58</v>
      </c>
      <c r="P2" s="4"/>
      <c r="Q2" s="4"/>
      <c r="R2" s="4"/>
      <c r="S2" s="5" t="s">
        <v>59</v>
      </c>
      <c r="T2" s="4"/>
      <c r="U2" s="3" t="s">
        <v>60</v>
      </c>
      <c r="V2" s="3" t="s">
        <v>61</v>
      </c>
      <c r="W2" s="4"/>
      <c r="X2" s="4"/>
      <c r="Y2" s="3" t="s">
        <v>62</v>
      </c>
      <c r="Z2" s="3" t="s">
        <v>49</v>
      </c>
      <c r="AA2" s="3" t="s">
        <v>63</v>
      </c>
      <c r="AB2" s="3" t="s">
        <v>49</v>
      </c>
      <c r="AC2" s="3" t="s">
        <v>64</v>
      </c>
      <c r="AD2" s="3" t="s">
        <v>65</v>
      </c>
      <c r="AE2" s="3" t="s">
        <v>66</v>
      </c>
      <c r="AF2" s="4"/>
      <c r="AG2" s="4"/>
      <c r="AH2" s="3" t="s">
        <v>67</v>
      </c>
      <c r="AI2" s="3" t="s">
        <v>68</v>
      </c>
      <c r="AJ2" s="3" t="s">
        <v>69</v>
      </c>
      <c r="AK2" s="3" t="s">
        <v>70</v>
      </c>
      <c r="AL2" s="3" t="s">
        <v>70</v>
      </c>
      <c r="AM2" s="3" t="s">
        <v>71</v>
      </c>
      <c r="AN2" s="5" t="s">
        <v>72</v>
      </c>
      <c r="AO2" s="3" t="s">
        <v>73</v>
      </c>
      <c r="AP2" s="5" t="s">
        <v>74</v>
      </c>
      <c r="AQ2" s="6"/>
      <c r="AR2" s="6"/>
      <c r="AS2" s="6"/>
      <c r="AT2" s="6"/>
      <c r="AU2" s="6"/>
      <c r="AV2" s="3" t="s">
        <v>75</v>
      </c>
      <c r="AW2" s="4"/>
      <c r="AX2" s="9" t="s">
        <v>218</v>
      </c>
      <c r="AY2" s="10">
        <f t="shared" ref="AY2:AY11" si="0">AC2*0.88</f>
        <v>615120</v>
      </c>
    </row>
    <row r="3" spans="1:51" x14ac:dyDescent="0.3">
      <c r="A3" s="3" t="s">
        <v>76</v>
      </c>
      <c r="B3" s="3" t="s">
        <v>50</v>
      </c>
      <c r="C3" s="3" t="s">
        <v>51</v>
      </c>
      <c r="D3" s="3" t="s">
        <v>52</v>
      </c>
      <c r="E3" s="3" t="s">
        <v>53</v>
      </c>
      <c r="F3" s="3" t="s">
        <v>77</v>
      </c>
      <c r="G3" s="3" t="s">
        <v>49</v>
      </c>
      <c r="H3" s="3" t="s">
        <v>78</v>
      </c>
      <c r="I3" s="4"/>
      <c r="J3" s="4"/>
      <c r="K3" s="3" t="s">
        <v>49</v>
      </c>
      <c r="L3" s="3" t="s">
        <v>56</v>
      </c>
      <c r="M3" s="3" t="s">
        <v>57</v>
      </c>
      <c r="N3" s="4"/>
      <c r="O3" s="3" t="s">
        <v>58</v>
      </c>
      <c r="P3" s="4"/>
      <c r="Q3" s="4"/>
      <c r="R3" s="4"/>
      <c r="S3" s="5" t="s">
        <v>59</v>
      </c>
      <c r="T3" s="4"/>
      <c r="U3" s="3" t="s">
        <v>60</v>
      </c>
      <c r="V3" s="3" t="s">
        <v>61</v>
      </c>
      <c r="W3" s="4"/>
      <c r="X3" s="4"/>
      <c r="Y3" s="3" t="s">
        <v>62</v>
      </c>
      <c r="Z3" s="3" t="s">
        <v>49</v>
      </c>
      <c r="AA3" s="3" t="s">
        <v>63</v>
      </c>
      <c r="AB3" s="3" t="s">
        <v>49</v>
      </c>
      <c r="AC3" s="3" t="s">
        <v>64</v>
      </c>
      <c r="AD3" s="3" t="s">
        <v>65</v>
      </c>
      <c r="AE3" s="3" t="s">
        <v>66</v>
      </c>
      <c r="AF3" s="4"/>
      <c r="AG3" s="4"/>
      <c r="AH3" s="3" t="s">
        <v>67</v>
      </c>
      <c r="AI3" s="3" t="s">
        <v>79</v>
      </c>
      <c r="AJ3" s="3" t="s">
        <v>80</v>
      </c>
      <c r="AK3" s="3" t="s">
        <v>81</v>
      </c>
      <c r="AL3" s="3" t="s">
        <v>81</v>
      </c>
      <c r="AM3" s="3" t="s">
        <v>82</v>
      </c>
      <c r="AN3" s="5" t="s">
        <v>83</v>
      </c>
      <c r="AO3" s="3" t="s">
        <v>84</v>
      </c>
      <c r="AP3" s="5" t="s">
        <v>85</v>
      </c>
      <c r="AQ3" s="6"/>
      <c r="AR3" s="6"/>
      <c r="AS3" s="6"/>
      <c r="AT3" s="5" t="s">
        <v>86</v>
      </c>
      <c r="AU3" s="6"/>
      <c r="AV3" s="3" t="s">
        <v>75</v>
      </c>
      <c r="AW3" s="4"/>
      <c r="AX3" s="9" t="s">
        <v>219</v>
      </c>
      <c r="AY3" s="10">
        <f t="shared" si="0"/>
        <v>615120</v>
      </c>
    </row>
    <row r="4" spans="1:51" x14ac:dyDescent="0.3">
      <c r="A4" s="3" t="s">
        <v>222</v>
      </c>
      <c r="B4" s="3" t="s">
        <v>50</v>
      </c>
      <c r="C4" s="3" t="s">
        <v>88</v>
      </c>
      <c r="D4" s="3" t="s">
        <v>52</v>
      </c>
      <c r="E4" s="3" t="s">
        <v>53</v>
      </c>
      <c r="F4" s="3" t="s">
        <v>89</v>
      </c>
      <c r="G4" s="3" t="s">
        <v>49</v>
      </c>
      <c r="H4" s="3" t="s">
        <v>90</v>
      </c>
      <c r="I4" s="4"/>
      <c r="J4" s="4"/>
      <c r="K4" s="3" t="s">
        <v>49</v>
      </c>
      <c r="L4" s="3" t="s">
        <v>56</v>
      </c>
      <c r="M4" s="3" t="s">
        <v>57</v>
      </c>
      <c r="N4" s="4"/>
      <c r="O4" s="3" t="s">
        <v>58</v>
      </c>
      <c r="P4" s="4"/>
      <c r="Q4" s="4"/>
      <c r="R4" s="4"/>
      <c r="S4" s="5" t="s">
        <v>91</v>
      </c>
      <c r="T4" s="4"/>
      <c r="U4" s="3" t="s">
        <v>60</v>
      </c>
      <c r="V4" s="3" t="s">
        <v>92</v>
      </c>
      <c r="W4" s="4"/>
      <c r="X4" s="4"/>
      <c r="Y4" s="3" t="s">
        <v>93</v>
      </c>
      <c r="Z4" s="3" t="s">
        <v>49</v>
      </c>
      <c r="AA4" s="3" t="s">
        <v>63</v>
      </c>
      <c r="AB4" s="3" t="s">
        <v>49</v>
      </c>
      <c r="AC4" s="3" t="s">
        <v>94</v>
      </c>
      <c r="AD4" s="3" t="s">
        <v>95</v>
      </c>
      <c r="AE4" s="3" t="s">
        <v>66</v>
      </c>
      <c r="AF4" s="4"/>
      <c r="AG4" s="4"/>
      <c r="AH4" s="3" t="s">
        <v>96</v>
      </c>
      <c r="AI4" s="3" t="s">
        <v>97</v>
      </c>
      <c r="AJ4" s="3" t="s">
        <v>98</v>
      </c>
      <c r="AK4" s="3" t="s">
        <v>99</v>
      </c>
      <c r="AL4" s="3" t="s">
        <v>99</v>
      </c>
      <c r="AM4" s="3" t="s">
        <v>100</v>
      </c>
      <c r="AN4" s="5" t="s">
        <v>101</v>
      </c>
      <c r="AO4" s="3" t="s">
        <v>102</v>
      </c>
      <c r="AP4" s="5" t="s">
        <v>103</v>
      </c>
      <c r="AQ4" s="6"/>
      <c r="AR4" s="6"/>
      <c r="AS4" s="6"/>
      <c r="AT4" s="5" t="s">
        <v>86</v>
      </c>
      <c r="AU4" s="6"/>
      <c r="AV4" s="3" t="s">
        <v>75</v>
      </c>
      <c r="AW4" s="4"/>
      <c r="AX4" s="9" t="s">
        <v>220</v>
      </c>
      <c r="AY4" s="10">
        <f t="shared" si="0"/>
        <v>412632</v>
      </c>
    </row>
    <row r="5" spans="1:51" x14ac:dyDescent="0.3">
      <c r="A5" s="3" t="s">
        <v>87</v>
      </c>
      <c r="B5" s="3" t="s">
        <v>50</v>
      </c>
      <c r="C5" s="3" t="s">
        <v>88</v>
      </c>
      <c r="D5" s="3" t="s">
        <v>52</v>
      </c>
      <c r="E5" s="3" t="s">
        <v>53</v>
      </c>
      <c r="F5" s="3" t="s">
        <v>105</v>
      </c>
      <c r="G5" s="3" t="s">
        <v>49</v>
      </c>
      <c r="H5" s="3" t="s">
        <v>106</v>
      </c>
      <c r="I5" s="4"/>
      <c r="J5" s="4"/>
      <c r="K5" s="3" t="s">
        <v>49</v>
      </c>
      <c r="L5" s="3" t="s">
        <v>56</v>
      </c>
      <c r="M5" s="3" t="s">
        <v>57</v>
      </c>
      <c r="N5" s="4"/>
      <c r="O5" s="3" t="s">
        <v>58</v>
      </c>
      <c r="P5" s="4"/>
      <c r="Q5" s="4"/>
      <c r="R5" s="4"/>
      <c r="S5" s="5" t="s">
        <v>91</v>
      </c>
      <c r="T5" s="4"/>
      <c r="U5" s="3" t="s">
        <v>60</v>
      </c>
      <c r="V5" s="3" t="s">
        <v>92</v>
      </c>
      <c r="W5" s="4"/>
      <c r="X5" s="4"/>
      <c r="Y5" s="3" t="s">
        <v>93</v>
      </c>
      <c r="Z5" s="3" t="s">
        <v>49</v>
      </c>
      <c r="AA5" s="3" t="s">
        <v>63</v>
      </c>
      <c r="AB5" s="3" t="s">
        <v>49</v>
      </c>
      <c r="AC5" s="3" t="s">
        <v>94</v>
      </c>
      <c r="AD5" s="3" t="s">
        <v>95</v>
      </c>
      <c r="AE5" s="3" t="s">
        <v>66</v>
      </c>
      <c r="AF5" s="4"/>
      <c r="AG5" s="4"/>
      <c r="AH5" s="3" t="s">
        <v>96</v>
      </c>
      <c r="AI5" s="3" t="s">
        <v>107</v>
      </c>
      <c r="AJ5" s="3" t="s">
        <v>108</v>
      </c>
      <c r="AK5" s="3" t="s">
        <v>109</v>
      </c>
      <c r="AL5" s="3" t="s">
        <v>109</v>
      </c>
      <c r="AM5" s="3" t="s">
        <v>110</v>
      </c>
      <c r="AN5" s="5" t="s">
        <v>111</v>
      </c>
      <c r="AO5" s="3" t="s">
        <v>112</v>
      </c>
      <c r="AP5" s="5" t="s">
        <v>113</v>
      </c>
      <c r="AQ5" s="6"/>
      <c r="AR5" s="6"/>
      <c r="AS5" s="6"/>
      <c r="AT5" s="6"/>
      <c r="AU5" s="6"/>
      <c r="AV5" s="3" t="s">
        <v>75</v>
      </c>
      <c r="AW5" s="4"/>
      <c r="AX5" s="9" t="s">
        <v>220</v>
      </c>
      <c r="AY5" s="10">
        <f t="shared" si="0"/>
        <v>412632</v>
      </c>
    </row>
    <row r="6" spans="1:51" x14ac:dyDescent="0.3">
      <c r="A6" s="3" t="s">
        <v>104</v>
      </c>
      <c r="B6" s="3" t="s">
        <v>50</v>
      </c>
      <c r="C6" s="3" t="s">
        <v>88</v>
      </c>
      <c r="D6" s="3" t="s">
        <v>52</v>
      </c>
      <c r="E6" s="3" t="s">
        <v>53</v>
      </c>
      <c r="F6" s="3" t="s">
        <v>115</v>
      </c>
      <c r="G6" s="3" t="s">
        <v>49</v>
      </c>
      <c r="H6" s="3" t="s">
        <v>116</v>
      </c>
      <c r="I6" s="4"/>
      <c r="J6" s="4"/>
      <c r="K6" s="3" t="s">
        <v>49</v>
      </c>
      <c r="L6" s="3" t="s">
        <v>56</v>
      </c>
      <c r="M6" s="3" t="s">
        <v>57</v>
      </c>
      <c r="N6" s="4"/>
      <c r="O6" s="3" t="s">
        <v>58</v>
      </c>
      <c r="P6" s="4"/>
      <c r="Q6" s="4"/>
      <c r="R6" s="4"/>
      <c r="S6" s="5" t="s">
        <v>117</v>
      </c>
      <c r="T6" s="4"/>
      <c r="U6" s="3" t="s">
        <v>60</v>
      </c>
      <c r="V6" s="3" t="s">
        <v>118</v>
      </c>
      <c r="W6" s="4"/>
      <c r="X6" s="4"/>
      <c r="Y6" s="3" t="s">
        <v>119</v>
      </c>
      <c r="Z6" s="3" t="s">
        <v>49</v>
      </c>
      <c r="AA6" s="3" t="s">
        <v>63</v>
      </c>
      <c r="AB6" s="3" t="s">
        <v>49</v>
      </c>
      <c r="AC6" s="3" t="s">
        <v>120</v>
      </c>
      <c r="AD6" s="3" t="s">
        <v>121</v>
      </c>
      <c r="AE6" s="3" t="s">
        <v>66</v>
      </c>
      <c r="AF6" s="4"/>
      <c r="AG6" s="4"/>
      <c r="AH6" s="3" t="s">
        <v>96</v>
      </c>
      <c r="AI6" s="3" t="s">
        <v>122</v>
      </c>
      <c r="AJ6" s="3" t="s">
        <v>123</v>
      </c>
      <c r="AK6" s="3" t="s">
        <v>124</v>
      </c>
      <c r="AL6" s="3" t="s">
        <v>125</v>
      </c>
      <c r="AM6" s="3" t="s">
        <v>126</v>
      </c>
      <c r="AN6" s="5" t="s">
        <v>127</v>
      </c>
      <c r="AO6" s="3" t="s">
        <v>128</v>
      </c>
      <c r="AP6" s="5" t="s">
        <v>129</v>
      </c>
      <c r="AQ6" s="6"/>
      <c r="AR6" s="6"/>
      <c r="AS6" s="6"/>
      <c r="AT6" s="6"/>
      <c r="AU6" s="6"/>
      <c r="AV6" s="3" t="s">
        <v>75</v>
      </c>
      <c r="AW6" s="4"/>
      <c r="AX6" s="9" t="s">
        <v>220</v>
      </c>
      <c r="AY6" s="10">
        <f t="shared" si="0"/>
        <v>391248</v>
      </c>
    </row>
    <row r="7" spans="1:51" x14ac:dyDescent="0.3">
      <c r="A7" s="3" t="s">
        <v>114</v>
      </c>
      <c r="B7" s="3" t="s">
        <v>50</v>
      </c>
      <c r="C7" s="3" t="s">
        <v>88</v>
      </c>
      <c r="D7" s="3" t="s">
        <v>52</v>
      </c>
      <c r="E7" s="3" t="s">
        <v>53</v>
      </c>
      <c r="F7" s="3" t="s">
        <v>131</v>
      </c>
      <c r="G7" s="3" t="s">
        <v>49</v>
      </c>
      <c r="H7" s="3" t="s">
        <v>132</v>
      </c>
      <c r="I7" s="4"/>
      <c r="J7" s="4"/>
      <c r="K7" s="3" t="s">
        <v>49</v>
      </c>
      <c r="L7" s="3" t="s">
        <v>56</v>
      </c>
      <c r="M7" s="3" t="s">
        <v>57</v>
      </c>
      <c r="N7" s="4"/>
      <c r="O7" s="3" t="s">
        <v>58</v>
      </c>
      <c r="P7" s="4"/>
      <c r="Q7" s="4"/>
      <c r="R7" s="4"/>
      <c r="S7" s="5" t="s">
        <v>133</v>
      </c>
      <c r="T7" s="4"/>
      <c r="U7" s="3" t="s">
        <v>60</v>
      </c>
      <c r="V7" s="3" t="s">
        <v>215</v>
      </c>
      <c r="W7" s="3" t="s">
        <v>134</v>
      </c>
      <c r="X7" s="3" t="s">
        <v>135</v>
      </c>
      <c r="Y7" s="3" t="s">
        <v>136</v>
      </c>
      <c r="Z7" s="3" t="s">
        <v>49</v>
      </c>
      <c r="AA7" s="3" t="s">
        <v>63</v>
      </c>
      <c r="AB7" s="3" t="s">
        <v>49</v>
      </c>
      <c r="AC7" s="3" t="s">
        <v>137</v>
      </c>
      <c r="AD7" s="3" t="s">
        <v>138</v>
      </c>
      <c r="AE7" s="3" t="s">
        <v>66</v>
      </c>
      <c r="AF7" s="4"/>
      <c r="AG7" s="4"/>
      <c r="AH7" s="3" t="s">
        <v>96</v>
      </c>
      <c r="AI7" s="3" t="s">
        <v>139</v>
      </c>
      <c r="AJ7" s="3" t="s">
        <v>140</v>
      </c>
      <c r="AK7" s="3" t="s">
        <v>141</v>
      </c>
      <c r="AL7" s="3" t="s">
        <v>141</v>
      </c>
      <c r="AM7" s="3" t="s">
        <v>142</v>
      </c>
      <c r="AN7" s="5" t="s">
        <v>143</v>
      </c>
      <c r="AO7" s="4"/>
      <c r="AP7" s="5" t="s">
        <v>144</v>
      </c>
      <c r="AQ7" s="6"/>
      <c r="AR7" s="6"/>
      <c r="AS7" s="6"/>
      <c r="AT7" s="5" t="s">
        <v>86</v>
      </c>
      <c r="AU7" s="6"/>
      <c r="AV7" s="3" t="s">
        <v>75</v>
      </c>
      <c r="AW7" s="4"/>
      <c r="AX7" s="9" t="s">
        <v>220</v>
      </c>
      <c r="AY7" s="10">
        <f t="shared" si="0"/>
        <v>482240</v>
      </c>
    </row>
    <row r="8" spans="1:51" x14ac:dyDescent="0.3">
      <c r="A8" s="3" t="s">
        <v>130</v>
      </c>
      <c r="B8" s="3" t="s">
        <v>50</v>
      </c>
      <c r="C8" s="3" t="s">
        <v>88</v>
      </c>
      <c r="D8" s="3" t="s">
        <v>52</v>
      </c>
      <c r="E8" s="3" t="s">
        <v>53</v>
      </c>
      <c r="F8" s="3" t="s">
        <v>146</v>
      </c>
      <c r="G8" s="3" t="s">
        <v>49</v>
      </c>
      <c r="H8" s="3" t="s">
        <v>147</v>
      </c>
      <c r="I8" s="4"/>
      <c r="J8" s="4"/>
      <c r="K8" s="3" t="s">
        <v>49</v>
      </c>
      <c r="L8" s="3" t="s">
        <v>56</v>
      </c>
      <c r="M8" s="3" t="s">
        <v>57</v>
      </c>
      <c r="N8" s="4"/>
      <c r="O8" s="3" t="s">
        <v>58</v>
      </c>
      <c r="P8" s="4"/>
      <c r="Q8" s="4"/>
      <c r="R8" s="4"/>
      <c r="S8" s="5" t="s">
        <v>148</v>
      </c>
      <c r="T8" s="4"/>
      <c r="U8" s="3" t="s">
        <v>60</v>
      </c>
      <c r="V8" s="3" t="s">
        <v>149</v>
      </c>
      <c r="W8" s="4"/>
      <c r="X8" s="4"/>
      <c r="Y8" s="3" t="s">
        <v>150</v>
      </c>
      <c r="Z8" s="3" t="s">
        <v>49</v>
      </c>
      <c r="AA8" s="3" t="s">
        <v>63</v>
      </c>
      <c r="AB8" s="3" t="s">
        <v>49</v>
      </c>
      <c r="AC8" s="3" t="s">
        <v>151</v>
      </c>
      <c r="AD8" s="3" t="s">
        <v>152</v>
      </c>
      <c r="AE8" s="3" t="s">
        <v>66</v>
      </c>
      <c r="AF8" s="4"/>
      <c r="AG8" s="4"/>
      <c r="AH8" s="3" t="s">
        <v>96</v>
      </c>
      <c r="AI8" s="3" t="s">
        <v>153</v>
      </c>
      <c r="AJ8" s="3" t="s">
        <v>154</v>
      </c>
      <c r="AK8" s="3" t="s">
        <v>155</v>
      </c>
      <c r="AL8" s="3" t="s">
        <v>155</v>
      </c>
      <c r="AM8" s="3" t="s">
        <v>156</v>
      </c>
      <c r="AN8" s="5" t="s">
        <v>157</v>
      </c>
      <c r="AO8" s="3" t="s">
        <v>158</v>
      </c>
      <c r="AP8" s="5" t="s">
        <v>159</v>
      </c>
      <c r="AQ8" s="6"/>
      <c r="AR8" s="6"/>
      <c r="AS8" s="6"/>
      <c r="AT8" s="5" t="s">
        <v>160</v>
      </c>
      <c r="AU8" s="6"/>
      <c r="AV8" s="3" t="s">
        <v>75</v>
      </c>
      <c r="AW8" s="4"/>
      <c r="AX8" s="9" t="s">
        <v>220</v>
      </c>
      <c r="AY8" s="10">
        <f t="shared" si="0"/>
        <v>285120</v>
      </c>
    </row>
    <row r="9" spans="1:51" x14ac:dyDescent="0.3">
      <c r="A9" s="3" t="s">
        <v>145</v>
      </c>
      <c r="B9" s="3" t="s">
        <v>50</v>
      </c>
      <c r="C9" s="3" t="s">
        <v>88</v>
      </c>
      <c r="D9" s="3" t="s">
        <v>52</v>
      </c>
      <c r="E9" s="3" t="s">
        <v>53</v>
      </c>
      <c r="F9" s="3" t="s">
        <v>162</v>
      </c>
      <c r="G9" s="3" t="s">
        <v>49</v>
      </c>
      <c r="H9" s="3" t="s">
        <v>163</v>
      </c>
      <c r="I9" s="4"/>
      <c r="J9" s="4"/>
      <c r="K9" s="3" t="s">
        <v>49</v>
      </c>
      <c r="L9" s="3" t="s">
        <v>56</v>
      </c>
      <c r="M9" s="3" t="s">
        <v>57</v>
      </c>
      <c r="N9" s="4"/>
      <c r="O9" s="3" t="s">
        <v>58</v>
      </c>
      <c r="P9" s="4"/>
      <c r="Q9" s="4"/>
      <c r="R9" s="4"/>
      <c r="S9" s="5" t="s">
        <v>164</v>
      </c>
      <c r="T9" s="4"/>
      <c r="U9" s="3" t="s">
        <v>60</v>
      </c>
      <c r="V9" s="3" t="s">
        <v>165</v>
      </c>
      <c r="W9" s="4"/>
      <c r="X9" s="4"/>
      <c r="Y9" s="3" t="s">
        <v>166</v>
      </c>
      <c r="Z9" s="3" t="s">
        <v>49</v>
      </c>
      <c r="AA9" s="3" t="s">
        <v>63</v>
      </c>
      <c r="AB9" s="3" t="s">
        <v>49</v>
      </c>
      <c r="AC9" s="3" t="s">
        <v>151</v>
      </c>
      <c r="AD9" s="3" t="s">
        <v>152</v>
      </c>
      <c r="AE9" s="3" t="s">
        <v>66</v>
      </c>
      <c r="AF9" s="4"/>
      <c r="AG9" s="4"/>
      <c r="AH9" s="3" t="s">
        <v>96</v>
      </c>
      <c r="AI9" s="3" t="s">
        <v>167</v>
      </c>
      <c r="AJ9" s="3" t="s">
        <v>168</v>
      </c>
      <c r="AK9" s="3" t="s">
        <v>169</v>
      </c>
      <c r="AL9" s="3" t="s">
        <v>169</v>
      </c>
      <c r="AM9" s="3" t="s">
        <v>170</v>
      </c>
      <c r="AN9" s="5" t="s">
        <v>171</v>
      </c>
      <c r="AO9" s="3" t="s">
        <v>172</v>
      </c>
      <c r="AP9" s="5" t="s">
        <v>173</v>
      </c>
      <c r="AQ9" s="6"/>
      <c r="AR9" s="6"/>
      <c r="AS9" s="6"/>
      <c r="AT9" s="6"/>
      <c r="AU9" s="6"/>
      <c r="AV9" s="3" t="s">
        <v>75</v>
      </c>
      <c r="AW9" s="4"/>
      <c r="AX9" s="9" t="s">
        <v>220</v>
      </c>
      <c r="AY9" s="10">
        <f t="shared" si="0"/>
        <v>285120</v>
      </c>
    </row>
    <row r="10" spans="1:51" x14ac:dyDescent="0.3">
      <c r="A10" s="3" t="s">
        <v>161</v>
      </c>
      <c r="B10" s="3" t="s">
        <v>50</v>
      </c>
      <c r="C10" s="3" t="s">
        <v>88</v>
      </c>
      <c r="D10" s="3" t="s">
        <v>52</v>
      </c>
      <c r="E10" s="3" t="s">
        <v>53</v>
      </c>
      <c r="F10" s="3" t="s">
        <v>175</v>
      </c>
      <c r="G10" s="3" t="s">
        <v>49</v>
      </c>
      <c r="H10" s="3" t="s">
        <v>176</v>
      </c>
      <c r="I10" s="4"/>
      <c r="J10" s="4"/>
      <c r="K10" s="3" t="s">
        <v>49</v>
      </c>
      <c r="L10" s="3" t="s">
        <v>56</v>
      </c>
      <c r="M10" s="3" t="s">
        <v>57</v>
      </c>
      <c r="N10" s="4"/>
      <c r="O10" s="3" t="s">
        <v>58</v>
      </c>
      <c r="P10" s="4"/>
      <c r="Q10" s="4"/>
      <c r="R10" s="4"/>
      <c r="S10" s="5" t="s">
        <v>164</v>
      </c>
      <c r="T10" s="4"/>
      <c r="U10" s="3" t="s">
        <v>60</v>
      </c>
      <c r="V10" s="3" t="s">
        <v>165</v>
      </c>
      <c r="W10" s="4"/>
      <c r="X10" s="4"/>
      <c r="Y10" s="3" t="s">
        <v>166</v>
      </c>
      <c r="Z10" s="3" t="s">
        <v>49</v>
      </c>
      <c r="AA10" s="3" t="s">
        <v>63</v>
      </c>
      <c r="AB10" s="3" t="s">
        <v>49</v>
      </c>
      <c r="AC10" s="3" t="s">
        <v>151</v>
      </c>
      <c r="AD10" s="3" t="s">
        <v>152</v>
      </c>
      <c r="AE10" s="3" t="s">
        <v>66</v>
      </c>
      <c r="AF10" s="4"/>
      <c r="AG10" s="4"/>
      <c r="AH10" s="3" t="s">
        <v>96</v>
      </c>
      <c r="AI10" s="3" t="s">
        <v>177</v>
      </c>
      <c r="AJ10" s="3" t="s">
        <v>178</v>
      </c>
      <c r="AK10" s="3" t="s">
        <v>179</v>
      </c>
      <c r="AL10" s="3" t="s">
        <v>179</v>
      </c>
      <c r="AM10" s="3" t="s">
        <v>180</v>
      </c>
      <c r="AN10" s="5" t="s">
        <v>181</v>
      </c>
      <c r="AO10" s="3" t="s">
        <v>182</v>
      </c>
      <c r="AP10" s="5" t="s">
        <v>183</v>
      </c>
      <c r="AQ10" s="6"/>
      <c r="AR10" s="6"/>
      <c r="AS10" s="6"/>
      <c r="AT10" s="6"/>
      <c r="AU10" s="6"/>
      <c r="AV10" s="3" t="s">
        <v>75</v>
      </c>
      <c r="AW10" s="4"/>
      <c r="AX10" s="9" t="s">
        <v>220</v>
      </c>
      <c r="AY10" s="10">
        <f t="shared" si="0"/>
        <v>285120</v>
      </c>
    </row>
    <row r="11" spans="1:51" x14ac:dyDescent="0.3">
      <c r="A11" s="3" t="s">
        <v>174</v>
      </c>
      <c r="B11" s="3" t="s">
        <v>50</v>
      </c>
      <c r="C11" s="3" t="s">
        <v>88</v>
      </c>
      <c r="D11" s="3" t="s">
        <v>52</v>
      </c>
      <c r="E11" s="3" t="s">
        <v>53</v>
      </c>
      <c r="F11" s="3" t="s">
        <v>185</v>
      </c>
      <c r="G11" s="3" t="s">
        <v>49</v>
      </c>
      <c r="H11" s="3" t="s">
        <v>186</v>
      </c>
      <c r="I11" s="4"/>
      <c r="J11" s="4"/>
      <c r="K11" s="3" t="s">
        <v>49</v>
      </c>
      <c r="L11" s="3" t="s">
        <v>56</v>
      </c>
      <c r="M11" s="3" t="s">
        <v>57</v>
      </c>
      <c r="N11" s="4"/>
      <c r="O11" s="3" t="s">
        <v>58</v>
      </c>
      <c r="P11" s="4"/>
      <c r="Q11" s="4"/>
      <c r="R11" s="4"/>
      <c r="S11" s="5" t="s">
        <v>187</v>
      </c>
      <c r="T11" s="4"/>
      <c r="U11" s="3" t="s">
        <v>60</v>
      </c>
      <c r="V11" s="3" t="s">
        <v>188</v>
      </c>
      <c r="W11" s="4"/>
      <c r="X11" s="4"/>
      <c r="Y11" s="3" t="s">
        <v>189</v>
      </c>
      <c r="Z11" s="3" t="s">
        <v>49</v>
      </c>
      <c r="AA11" s="3" t="s">
        <v>63</v>
      </c>
      <c r="AB11" s="3" t="s">
        <v>49</v>
      </c>
      <c r="AC11" s="3" t="s">
        <v>190</v>
      </c>
      <c r="AD11" s="3" t="s">
        <v>191</v>
      </c>
      <c r="AE11" s="3" t="s">
        <v>66</v>
      </c>
      <c r="AF11" s="4"/>
      <c r="AG11" s="4"/>
      <c r="AH11" s="3" t="s">
        <v>96</v>
      </c>
      <c r="AI11" s="3" t="s">
        <v>192</v>
      </c>
      <c r="AJ11" s="3" t="s">
        <v>193</v>
      </c>
      <c r="AK11" s="3" t="s">
        <v>194</v>
      </c>
      <c r="AL11" s="3" t="s">
        <v>194</v>
      </c>
      <c r="AM11" s="3" t="s">
        <v>195</v>
      </c>
      <c r="AN11" s="5" t="s">
        <v>196</v>
      </c>
      <c r="AO11" s="3" t="s">
        <v>197</v>
      </c>
      <c r="AP11" s="5" t="s">
        <v>198</v>
      </c>
      <c r="AQ11" s="6"/>
      <c r="AR11" s="6"/>
      <c r="AS11" s="6"/>
      <c r="AT11" s="6"/>
      <c r="AU11" s="6"/>
      <c r="AV11" s="3" t="s">
        <v>75</v>
      </c>
      <c r="AW11" s="4"/>
      <c r="AX11" s="9" t="s">
        <v>220</v>
      </c>
      <c r="AY11" s="10">
        <f t="shared" si="0"/>
        <v>141768</v>
      </c>
    </row>
    <row r="12" spans="1:51" x14ac:dyDescent="0.3">
      <c r="A12" s="3" t="s">
        <v>184</v>
      </c>
      <c r="B12" s="3" t="s">
        <v>50</v>
      </c>
      <c r="C12" s="3" t="s">
        <v>199</v>
      </c>
      <c r="D12" s="3" t="s">
        <v>52</v>
      </c>
      <c r="E12" s="3" t="s">
        <v>53</v>
      </c>
      <c r="F12" s="3" t="s">
        <v>200</v>
      </c>
      <c r="G12" s="3" t="s">
        <v>49</v>
      </c>
      <c r="H12" s="3" t="s">
        <v>201</v>
      </c>
      <c r="I12" s="4"/>
      <c r="J12" s="4"/>
      <c r="K12" s="3" t="s">
        <v>49</v>
      </c>
      <c r="L12" s="3" t="s">
        <v>56</v>
      </c>
      <c r="M12" s="3" t="s">
        <v>57</v>
      </c>
      <c r="N12" s="4"/>
      <c r="O12" s="3" t="s">
        <v>58</v>
      </c>
      <c r="P12" s="4"/>
      <c r="Q12" s="4"/>
      <c r="R12" s="4"/>
      <c r="S12" s="5" t="s">
        <v>202</v>
      </c>
      <c r="T12" s="4"/>
      <c r="U12" s="3" t="s">
        <v>60</v>
      </c>
      <c r="V12" s="3" t="s">
        <v>203</v>
      </c>
      <c r="W12" s="4"/>
      <c r="X12" s="4"/>
      <c r="Y12" s="3" t="s">
        <v>204</v>
      </c>
      <c r="Z12" s="3" t="s">
        <v>49</v>
      </c>
      <c r="AA12" s="3" t="s">
        <v>63</v>
      </c>
      <c r="AB12" s="3" t="s">
        <v>49</v>
      </c>
      <c r="AC12" s="3" t="s">
        <v>205</v>
      </c>
      <c r="AD12" s="3" t="s">
        <v>206</v>
      </c>
      <c r="AE12" s="3" t="s">
        <v>66</v>
      </c>
      <c r="AF12" s="4"/>
      <c r="AG12" s="4"/>
      <c r="AH12" s="3" t="s">
        <v>96</v>
      </c>
      <c r="AI12" s="3" t="s">
        <v>207</v>
      </c>
      <c r="AJ12" s="3" t="s">
        <v>208</v>
      </c>
      <c r="AK12" s="3" t="s">
        <v>209</v>
      </c>
      <c r="AL12" s="3" t="s">
        <v>210</v>
      </c>
      <c r="AM12" s="3" t="s">
        <v>211</v>
      </c>
      <c r="AN12" s="5" t="s">
        <v>212</v>
      </c>
      <c r="AO12" s="3" t="s">
        <v>213</v>
      </c>
      <c r="AP12" s="5" t="s">
        <v>214</v>
      </c>
      <c r="AQ12" s="6"/>
      <c r="AR12" s="6"/>
      <c r="AS12" s="6"/>
      <c r="AT12" s="6"/>
      <c r="AU12" s="6"/>
      <c r="AV12" s="3" t="s">
        <v>75</v>
      </c>
      <c r="AW12" s="4"/>
      <c r="AX12" s="9" t="s">
        <v>221</v>
      </c>
      <c r="AY12" s="10">
        <f t="shared" ref="AY12" si="1">AC12*0.88</f>
        <v>728640</v>
      </c>
    </row>
  </sheetData>
  <phoneticPr fontId="2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WarehouseOutList_20180912093505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Moon Ju-Hee</dc:creator>
  <cp:lastModifiedBy>Moon Ju-Hee</cp:lastModifiedBy>
  <dcterms:created xsi:type="dcterms:W3CDTF">2018-09-12T00:39:04Z</dcterms:created>
  <dcterms:modified xsi:type="dcterms:W3CDTF">2018-09-12T00:46:54Z</dcterms:modified>
</cp:coreProperties>
</file>