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8770" windowHeight="11235"/>
  </bookViews>
  <sheets>
    <sheet name="WarehouseOutList_20190306091637" sheetId="1" r:id="rId1"/>
  </sheets>
  <calcPr calcId="152511"/>
</workbook>
</file>

<file path=xl/calcChain.xml><?xml version="1.0" encoding="utf-8"?>
<calcChain xmlns="http://schemas.openxmlformats.org/spreadsheetml/2006/main">
  <c r="AY3" i="1" l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2" i="1"/>
</calcChain>
</file>

<file path=xl/sharedStrings.xml><?xml version="1.0" encoding="utf-8"?>
<sst xmlns="http://schemas.openxmlformats.org/spreadsheetml/2006/main" count="986" uniqueCount="326">
  <si>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</si>
  <si>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</si>
  <si>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</si>
  <si>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</si>
  <si>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</si>
  <si>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</si>
  <si>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</si>
  <si>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</si>
  <si>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</si>
  <si>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</si>
  <si>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</si>
  <si>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</si>
  <si>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</si>
  <si>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</si>
  <si>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</si>
  <si>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</si>
  <si>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</si>
  <si>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</si>
  <si>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</si>
  <si>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</si>
  <si>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</si>
  <si>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</si>
  <si>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</si>
  <si>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</si>
  <si>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</si>
  <si>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</si>
  <si>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</si>
  <si>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</si>
  <si>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</si>
  <si>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</si>
  <si>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</si>
  <si>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</si>
  <si>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</si>
  <si>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</si>
  <si>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</si>
  <si>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</si>
  <si>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</si>
  <si>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</si>
  <si>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</si>
  <si>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</si>
  <si>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</si>
  <si>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</si>
  <si>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</si>
  <si>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</si>
  <si>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</si>
  <si>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</si>
  <si>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</si>
  <si>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</si>
  <si>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</si>
  <si>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</si>
  <si>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20190306</t>
  </si>
  <si>
    <t>(주)신세계백화점강남점</t>
  </si>
  <si>
    <t>캐논코리아/강남</t>
  </si>
  <si>
    <t>D2187180795</t>
  </si>
  <si>
    <t>20190305105487</t>
  </si>
  <si>
    <t>정상</t>
  </si>
  <si>
    <t>피킹완료</t>
  </si>
  <si>
    <t>업체택배배송</t>
  </si>
  <si>
    <t>[본사직영] 캐논 광각줌렌즈 EF-S 10-18mm F4.5-5.6 IS STM</t>
  </si>
  <si>
    <t>1000010767181</t>
  </si>
  <si>
    <t>EF-S 10-18mm F4.5-5.6 IS STM</t>
  </si>
  <si>
    <t>0</t>
  </si>
  <si>
    <t>324000</t>
  </si>
  <si>
    <t>274516</t>
  </si>
  <si>
    <t>국내</t>
  </si>
  <si>
    <t>2019-03-06</t>
  </si>
  <si>
    <t>이종규</t>
  </si>
  <si>
    <t>변효석</t>
  </si>
  <si>
    <t>010-3208-7377</t>
  </si>
  <si>
    <t>08649</t>
  </si>
  <si>
    <t>서울특별시 금천구 시흥대로 158, 극동빌딩 202호 (시흥동)</t>
  </si>
  <si>
    <t>153860</t>
  </si>
  <si>
    <t>서울특별시 금천구 시흥동 936-1 극동빌딩 극동빌딩 202호</t>
  </si>
  <si>
    <t>강남점</t>
  </si>
  <si>
    <t>2</t>
  </si>
  <si>
    <t>D2187181792</t>
  </si>
  <si>
    <t>20190305106578</t>
  </si>
  <si>
    <t>박세훈</t>
  </si>
  <si>
    <t>이주영</t>
  </si>
  <si>
    <t>010-8383-8986</t>
  </si>
  <si>
    <t>08710</t>
  </si>
  <si>
    <t>서울특별시 관악구 당곡길 52, 1층 미래헤어 (봉천동)</t>
  </si>
  <si>
    <t>151821</t>
  </si>
  <si>
    <t>서울특별시 관악구 봉천동 708-7 1층 미래헤어</t>
  </si>
  <si>
    <t>3</t>
  </si>
  <si>
    <t>D2187189433</t>
  </si>
  <si>
    <t>20190305114304</t>
  </si>
  <si>
    <t>김우호</t>
  </si>
  <si>
    <t>010-3707-6473</t>
  </si>
  <si>
    <t>04545</t>
  </si>
  <si>
    <t>서울특별시 중구 을지로 157, 808호 (산림동)</t>
  </si>
  <si>
    <t>100340</t>
  </si>
  <si>
    <t>서울특별시 중구 산림동 207-2 대림상가 808호</t>
  </si>
  <si>
    <t>4</t>
  </si>
  <si>
    <t>D2187200408</t>
  </si>
  <si>
    <t>20190305126316</t>
  </si>
  <si>
    <t>김현숙</t>
  </si>
  <si>
    <t>010-5417-4621</t>
  </si>
  <si>
    <t>06084</t>
  </si>
  <si>
    <t>서울 강남구 학동로88길 5, 상가 2층 205호 김현숙미용실 (삼성동, 진흥아파트)</t>
  </si>
  <si>
    <t>135865</t>
  </si>
  <si>
    <t>서울 강남구 삼성동 53-2번지 진흥아파트 상가 2층 205호 김현숙미용실</t>
  </si>
  <si>
    <t>5</t>
  </si>
  <si>
    <t>D2187201011</t>
  </si>
  <si>
    <t>20190305127003</t>
  </si>
  <si>
    <t>[본사직영] 캐논 망원줌렌즈 EF-S 55-250mm F/4-5.6 IS STM</t>
  </si>
  <si>
    <t>1000010769324</t>
  </si>
  <si>
    <t>EF-S 55-250mm f/4-5.6 IS STM</t>
  </si>
  <si>
    <t>신경진</t>
  </si>
  <si>
    <t>010-5115-6862</t>
  </si>
  <si>
    <t>11902</t>
  </si>
  <si>
    <t>경기도 구리시 갈매순환로 17, 월드프라자 305호 (갈매동)</t>
  </si>
  <si>
    <t>471859</t>
  </si>
  <si>
    <t>경기도 구리시 갈매동 468-18 월드프라자 305호</t>
  </si>
  <si>
    <t>6</t>
  </si>
  <si>
    <t>D2187208612</t>
  </si>
  <si>
    <t>20190305135389</t>
  </si>
  <si>
    <t>[본사직영] EF 70-300mm F4-5.6 IS II USM</t>
  </si>
  <si>
    <t>1000030830002</t>
  </si>
  <si>
    <t>본사직영EF70300MMF456ISIIUSM</t>
  </si>
  <si>
    <t>548100</t>
  </si>
  <si>
    <t>464390</t>
  </si>
  <si>
    <t>원치근</t>
  </si>
  <si>
    <t>김혜진</t>
  </si>
  <si>
    <t>010-9866-2246</t>
  </si>
  <si>
    <t>14305</t>
  </si>
  <si>
    <t>경기도 광명시 금당로 13, 710동 901호 (하안동, 하안7단지고층주공아파트)</t>
  </si>
  <si>
    <t>423756</t>
  </si>
  <si>
    <t>경기도 광명시 하안동 295 하안7단지고층주공아파트 710동 901호</t>
  </si>
  <si>
    <t>7</t>
  </si>
  <si>
    <t>D2187220273</t>
  </si>
  <si>
    <t>20190305147659</t>
  </si>
  <si>
    <t>[본사직영] EOS 80D 18-55 IS STM KIT + BAG 3070 + 16G</t>
  </si>
  <si>
    <t>1000016869866</t>
  </si>
  <si>
    <t>80D1855</t>
  </si>
  <si>
    <t>1234050</t>
  </si>
  <si>
    <t>1045577</t>
  </si>
  <si>
    <t>송대호</t>
  </si>
  <si>
    <t>010-9975-9517</t>
  </si>
  <si>
    <t>17803</t>
  </si>
  <si>
    <t>경기도 평택시 청북읍 청북남로 354-37, 조은빌 101호</t>
  </si>
  <si>
    <t>451832</t>
  </si>
  <si>
    <t>경기도 평택시 청북읍 옥길리 1085-9 조은빌 101호</t>
  </si>
  <si>
    <t>8</t>
  </si>
  <si>
    <t>D2187232361</t>
  </si>
  <si>
    <t>20190305161201</t>
  </si>
  <si>
    <t>[본사직영] 캐논 표준줌렌즈 EF-S 17-55mm F/2.8 IS USM</t>
  </si>
  <si>
    <t>1000010768394</t>
  </si>
  <si>
    <t>EF-S 17-55mm f/2.8 IS USM</t>
  </si>
  <si>
    <t>972000</t>
  </si>
  <si>
    <t>823549</t>
  </si>
  <si>
    <t>박정동</t>
  </si>
  <si>
    <t>김종운</t>
  </si>
  <si>
    <t>010-3882-7273</t>
  </si>
  <si>
    <t>52550</t>
  </si>
  <si>
    <t>경상남도 사천시 주공1길 50, 205동805호 (벌리동, 주공아파트)</t>
  </si>
  <si>
    <t>664705</t>
  </si>
  <si>
    <t>경상남도 사천시 벌리동 259 주공아파트 205동805호</t>
  </si>
  <si>
    <t>9</t>
  </si>
  <si>
    <t>D2187263716</t>
  </si>
  <si>
    <t>20190305202806</t>
  </si>
  <si>
    <t>[본사직영] 캐논 미러리스 매크로렌즈 EF-M 28mm F/3.5 Macro IS STM</t>
  </si>
  <si>
    <t>1000019946488</t>
  </si>
  <si>
    <t>EFM28MMF35MACROISSTM</t>
  </si>
  <si>
    <t>359100</t>
  </si>
  <si>
    <t>304256</t>
  </si>
  <si>
    <t>노준연</t>
  </si>
  <si>
    <t>010-2971-8879</t>
  </si>
  <si>
    <t>03130</t>
  </si>
  <si>
    <t>서울특별시 종로구 종로 183, 지하1층 1009호 로이엔주얼리 (인의동)</t>
  </si>
  <si>
    <t>110890</t>
  </si>
  <si>
    <t>서울특별시 종로구 인의동 48-2 효성주얼리시티 지하1층 1009호 로이엔주얼리</t>
  </si>
  <si>
    <t>10</t>
  </si>
  <si>
    <t>D2187267965</t>
  </si>
  <si>
    <t>20190305207202</t>
  </si>
  <si>
    <t>[본사직영] ★ 특판 EOS 5D MARK IV</t>
  </si>
  <si>
    <t>1000030852031</t>
  </si>
  <si>
    <t>5DMARKIV</t>
  </si>
  <si>
    <t>3486500</t>
  </si>
  <si>
    <t>2954016</t>
  </si>
  <si>
    <t>김여름</t>
  </si>
  <si>
    <t>010-5342-2486</t>
  </si>
  <si>
    <t>04372</t>
  </si>
  <si>
    <t>서울특별시 용산구 청파로 74, 본관 광증층 A1호 (한강로3가)</t>
  </si>
  <si>
    <t>140749</t>
  </si>
  <si>
    <t>서울특별시 용산구 한강로3가 16-9 전자랜드 본관 광증층 A1호</t>
  </si>
  <si>
    <t>11</t>
  </si>
  <si>
    <t>D2187269696</t>
  </si>
  <si>
    <t>20190305208844</t>
  </si>
  <si>
    <t>김소율</t>
  </si>
  <si>
    <t>010-9667-2486</t>
  </si>
  <si>
    <t>서울특별시 용산구 청파로 74, 광장층 본관 A-1호 (한강로3가)</t>
  </si>
  <si>
    <t>서울특별시 용산구 한강로3가 16-9 전자랜드 광장층 본관 A-1호</t>
  </si>
  <si>
    <t>12</t>
  </si>
  <si>
    <t>D2187269814</t>
  </si>
  <si>
    <t>20190305208950</t>
  </si>
  <si>
    <t>배정덕</t>
  </si>
  <si>
    <t>05029591250</t>
  </si>
  <si>
    <t>서울특별시 용산구 청파로 74, 본관 광장층 a1호 (한강로3가)</t>
  </si>
  <si>
    <t>서울특별시 용산구 한강로3가 16-9 전자랜드 본관 광장층 a1호</t>
  </si>
  <si>
    <t>13</t>
  </si>
  <si>
    <t>D2187270458</t>
  </si>
  <si>
    <t>20190305209573</t>
  </si>
  <si>
    <t>함영식</t>
  </si>
  <si>
    <t>안서현</t>
  </si>
  <si>
    <t>010-7938-3989</t>
  </si>
  <si>
    <t>14</t>
  </si>
  <si>
    <t>D2187270628</t>
  </si>
  <si>
    <t>20190305209723</t>
  </si>
  <si>
    <t>김삼순</t>
  </si>
  <si>
    <t>05028020103</t>
  </si>
  <si>
    <t>서울특별시 용산구 청파로 74, 본관 광장층 A1호 (한강로3가)</t>
  </si>
  <si>
    <t>서울특별시 용산구 한강로3가 16-9 전자랜드 본관 광장층 A1호</t>
  </si>
  <si>
    <t>15</t>
  </si>
  <si>
    <t>D2187271048</t>
  </si>
  <si>
    <t>20190305210200</t>
  </si>
  <si>
    <t>박정숙</t>
  </si>
  <si>
    <t>05028246545</t>
  </si>
  <si>
    <t>서울특별시 용산구 청파로 74, 본관 광장층 A-1호 (한강로3가)</t>
  </si>
  <si>
    <t>서울특별시 용산구 한강로3가 16-9 전자랜드 본관 광장층 A-1호</t>
  </si>
  <si>
    <t>16</t>
  </si>
  <si>
    <t>D2187271294</t>
  </si>
  <si>
    <t>20190305210383</t>
  </si>
  <si>
    <t>박소희</t>
  </si>
  <si>
    <t>05029556898</t>
  </si>
  <si>
    <t>17</t>
  </si>
  <si>
    <t>D2187271751</t>
  </si>
  <si>
    <t>20190305210861</t>
  </si>
  <si>
    <t>[본사직영] ★ 특판 EOS 6D MARK II</t>
  </si>
  <si>
    <t>1000032550564</t>
  </si>
  <si>
    <t>EOS6DMKII</t>
  </si>
  <si>
    <t>1815000</t>
  </si>
  <si>
    <t>1537800</t>
  </si>
  <si>
    <t>봉철준</t>
  </si>
  <si>
    <t>05029633951</t>
  </si>
  <si>
    <t>18</t>
  </si>
  <si>
    <t>D2187272011</t>
  </si>
  <si>
    <t>20190305211071</t>
  </si>
  <si>
    <t>이슬기</t>
  </si>
  <si>
    <t>05026445536</t>
  </si>
  <si>
    <t>19</t>
  </si>
  <si>
    <t>D2187272782</t>
  </si>
  <si>
    <t>20190305211783</t>
  </si>
  <si>
    <t>전영은</t>
  </si>
  <si>
    <t>05028192206</t>
  </si>
  <si>
    <t>20</t>
  </si>
  <si>
    <t>D2187273359</t>
  </si>
  <si>
    <t>20190305212293</t>
  </si>
  <si>
    <t>이종순</t>
  </si>
  <si>
    <t>010-8556-2481</t>
  </si>
  <si>
    <t>21</t>
  </si>
  <si>
    <t>D2187274120</t>
  </si>
  <si>
    <t>20190305213128</t>
  </si>
  <si>
    <t>빈진호</t>
  </si>
  <si>
    <t>010-5932-4987</t>
  </si>
  <si>
    <t>22</t>
  </si>
  <si>
    <t>D2187274538</t>
  </si>
  <si>
    <t>20190305213550</t>
  </si>
  <si>
    <t>장예흥</t>
  </si>
  <si>
    <t>05024910526</t>
  </si>
  <si>
    <t>23</t>
  </si>
  <si>
    <t>D2187274601</t>
  </si>
  <si>
    <t>20190305213602</t>
  </si>
  <si>
    <t>정새롬</t>
  </si>
  <si>
    <t>24</t>
  </si>
  <si>
    <t>D2187274968</t>
  </si>
  <si>
    <t>20190305213949</t>
  </si>
  <si>
    <t>변백현</t>
  </si>
  <si>
    <t>05025454515</t>
  </si>
  <si>
    <t>25</t>
  </si>
  <si>
    <t>D2187275449</t>
  </si>
  <si>
    <t>20190305214456</t>
  </si>
  <si>
    <t>나소연</t>
  </si>
  <si>
    <t>05028749893</t>
  </si>
  <si>
    <t>26</t>
  </si>
  <si>
    <t>D2187275505</t>
  </si>
  <si>
    <t>20190305214476</t>
  </si>
  <si>
    <t>오라별</t>
  </si>
  <si>
    <t>010-3289-2486</t>
  </si>
  <si>
    <t>27</t>
  </si>
  <si>
    <t>D2187308154</t>
  </si>
  <si>
    <t>20190305245723</t>
  </si>
  <si>
    <t>[본사직영] 캐논 미러리스 광각단초점렌즈 EF-M 22mm f/2 STM</t>
  </si>
  <si>
    <t>Silver</t>
  </si>
  <si>
    <t>00002</t>
  </si>
  <si>
    <t>22MM</t>
  </si>
  <si>
    <t>234000</t>
  </si>
  <si>
    <t>198262</t>
  </si>
  <si>
    <t>박민우</t>
  </si>
  <si>
    <t>010-8366-9763</t>
  </si>
  <si>
    <t>18376</t>
  </si>
  <si>
    <t>경기도 화성시 영통로27번길 53, 202동 201호 (반월동, 신영통 현대타운)</t>
  </si>
  <si>
    <t>445983</t>
  </si>
  <si>
    <t>경기도 화성시 반월동 868 신영통 현대타운 202동 201호</t>
  </si>
  <si>
    <t>[고객배송메모]깨지기 쉬운 상품이니 조심해주세요</t>
  </si>
  <si>
    <t>28</t>
  </si>
  <si>
    <t>20190307</t>
  </si>
  <si>
    <t>D2187335583</t>
  </si>
  <si>
    <t>20190306271303</t>
  </si>
  <si>
    <t>[본사직영] EOS M100 15-45 KIT + 고래파우치 + SD 16G</t>
  </si>
  <si>
    <t>화이트</t>
  </si>
  <si>
    <t>00001</t>
  </si>
  <si>
    <t>본사직영EOSM1001545KIT고래파우치SD16G</t>
  </si>
  <si>
    <t>548000</t>
  </si>
  <si>
    <t>464305</t>
  </si>
  <si>
    <t>김부성</t>
  </si>
  <si>
    <t>05025648264</t>
  </si>
  <si>
    <t>04052</t>
  </si>
  <si>
    <t>서울 마포구 와우산로33길 42, 젤뚜하우스 402호 (서교동)</t>
  </si>
  <si>
    <t>121836</t>
  </si>
  <si>
    <t>서울 마포구 서교동 329-18번지 젤뚜하우스 402호</t>
  </si>
  <si>
    <t>29</t>
  </si>
  <si>
    <t>D2187339927</t>
  </si>
  <si>
    <t>20190306275385</t>
  </si>
  <si>
    <t>주의명</t>
  </si>
  <si>
    <t>010-3215-2180</t>
  </si>
  <si>
    <t>14038</t>
  </si>
  <si>
    <t>경기도 안양시 만안구 안양천서로 177, 114동 204호 (안양동, 래미안 안양 메가트리아)</t>
  </si>
  <si>
    <t>430017</t>
  </si>
  <si>
    <t>경기도 안양시 만안구 안양동 1393 래미안 안양 메가트리아 114동 204호</t>
  </si>
  <si>
    <t>1000015907611SL</t>
    <phoneticPr fontId="20" type="noConversion"/>
  </si>
  <si>
    <t>1000030830745WH</t>
    <phoneticPr fontId="20" type="noConversion"/>
  </si>
  <si>
    <t>거래법인</t>
  </si>
  <si>
    <t>신세계몰</t>
  </si>
  <si>
    <t>주문일자</t>
    <phoneticPr fontId="20" type="noConversion"/>
  </si>
  <si>
    <t>주문금액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</si>
</sst>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showGridLines="0" tabSelected="1" topLeftCell="AO1" workbookViewId="0">
      <selection activeCell="BA9" sqref="BA9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3.875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8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8.375" style="2" bestFit="1" customWidth="1"/>
    <col min="20" max="20" width="11.375" style="2" bestFit="1" customWidth="1"/>
    <col min="21" max="21" width="8" style="2" bestFit="1" customWidth="1"/>
    <col min="22" max="22" width="16.125" style="2" bestFit="1" customWidth="1"/>
    <col min="23" max="23" width="6.375" style="2" bestFit="1" customWidth="1"/>
    <col min="24" max="24" width="8" style="2" bestFit="1" customWidth="1"/>
    <col min="25" max="25" width="36.625" style="2" bestFit="1" customWidth="1"/>
    <col min="26" max="28" width="8" style="2" bestFit="1" customWidth="1"/>
    <col min="29" max="30" width="7.625" style="2" bestFit="1" customWidth="1"/>
    <col min="31" max="31" width="10.375" style="2" bestFit="1" customWidth="1"/>
    <col min="32" max="32" width="15" style="2" bestFit="1" customWidth="1"/>
    <col min="33" max="33" width="16.75" style="2" bestFit="1" customWidth="1"/>
    <col min="34" max="34" width="9.75" style="2" bestFit="1" customWidth="1"/>
    <col min="35" max="36" width="6.3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70.5" style="2" bestFit="1" customWidth="1"/>
    <col min="41" max="41" width="9.625" style="2" bestFit="1" customWidth="1"/>
    <col min="42" max="42" width="64.37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41.62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50" width="11.125" style="2" bestFit="1" customWidth="1"/>
    <col min="51" max="16384" width="9" style="2"/>
  </cols>
  <sheetData>
    <row r="1" spans="1:5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322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2" t="s">
        <v>324</v>
      </c>
      <c r="AY1" s="2" t="s">
        <v>325</v>
      </c>
    </row>
    <row r="2" spans="1:51" x14ac:dyDescent="0.3">
      <c r="A2" s="3" t="s">
        <v>48</v>
      </c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48</v>
      </c>
      <c r="H2" s="3" t="s">
        <v>54</v>
      </c>
      <c r="I2" s="4"/>
      <c r="J2" s="4"/>
      <c r="K2" s="3" t="s">
        <v>48</v>
      </c>
      <c r="L2" s="3" t="s">
        <v>55</v>
      </c>
      <c r="M2" s="3" t="s">
        <v>56</v>
      </c>
      <c r="N2" s="4"/>
      <c r="O2" s="3" t="s">
        <v>57</v>
      </c>
      <c r="P2" s="4"/>
      <c r="Q2" s="4"/>
      <c r="R2" s="4"/>
      <c r="S2" s="5" t="s">
        <v>58</v>
      </c>
      <c r="T2" s="4"/>
      <c r="U2" s="3" t="s">
        <v>323</v>
      </c>
      <c r="V2" s="3" t="s">
        <v>59</v>
      </c>
      <c r="W2" s="4"/>
      <c r="X2" s="4"/>
      <c r="Y2" s="3" t="s">
        <v>60</v>
      </c>
      <c r="Z2" s="3" t="s">
        <v>48</v>
      </c>
      <c r="AA2" s="3" t="s">
        <v>61</v>
      </c>
      <c r="AB2" s="3" t="s">
        <v>48</v>
      </c>
      <c r="AC2" s="3" t="s">
        <v>62</v>
      </c>
      <c r="AD2" s="3" t="s">
        <v>63</v>
      </c>
      <c r="AE2" s="3" t="s">
        <v>64</v>
      </c>
      <c r="AF2" s="4"/>
      <c r="AG2" s="4"/>
      <c r="AH2" s="3" t="s">
        <v>65</v>
      </c>
      <c r="AI2" s="3" t="s">
        <v>66</v>
      </c>
      <c r="AJ2" s="3" t="s">
        <v>67</v>
      </c>
      <c r="AK2" s="3" t="s">
        <v>68</v>
      </c>
      <c r="AL2" s="3" t="s">
        <v>68</v>
      </c>
      <c r="AM2" s="3" t="s">
        <v>69</v>
      </c>
      <c r="AN2" s="5" t="s">
        <v>70</v>
      </c>
      <c r="AO2" s="3" t="s">
        <v>71</v>
      </c>
      <c r="AP2" s="5" t="s">
        <v>72</v>
      </c>
      <c r="AQ2" s="6"/>
      <c r="AR2" s="6"/>
      <c r="AS2" s="6"/>
      <c r="AT2" s="6"/>
      <c r="AU2" s="6"/>
      <c r="AV2" s="3" t="s">
        <v>73</v>
      </c>
      <c r="AW2" s="4"/>
      <c r="AX2" s="7">
        <v>43529</v>
      </c>
      <c r="AY2" s="8">
        <f>AC2*0.88</f>
        <v>285120</v>
      </c>
    </row>
    <row r="3" spans="1:51" x14ac:dyDescent="0.3">
      <c r="A3" s="3" t="s">
        <v>74</v>
      </c>
      <c r="B3" s="3" t="s">
        <v>49</v>
      </c>
      <c r="C3" s="3" t="s">
        <v>50</v>
      </c>
      <c r="D3" s="3" t="s">
        <v>51</v>
      </c>
      <c r="E3" s="3" t="s">
        <v>52</v>
      </c>
      <c r="F3" s="3" t="s">
        <v>75</v>
      </c>
      <c r="G3" s="3" t="s">
        <v>48</v>
      </c>
      <c r="H3" s="3" t="s">
        <v>76</v>
      </c>
      <c r="I3" s="4"/>
      <c r="J3" s="4"/>
      <c r="K3" s="3" t="s">
        <v>48</v>
      </c>
      <c r="L3" s="3" t="s">
        <v>55</v>
      </c>
      <c r="M3" s="3" t="s">
        <v>56</v>
      </c>
      <c r="N3" s="4"/>
      <c r="O3" s="3" t="s">
        <v>57</v>
      </c>
      <c r="P3" s="4"/>
      <c r="Q3" s="4"/>
      <c r="R3" s="4"/>
      <c r="S3" s="5" t="s">
        <v>58</v>
      </c>
      <c r="T3" s="4"/>
      <c r="U3" s="3" t="s">
        <v>323</v>
      </c>
      <c r="V3" s="3" t="s">
        <v>59</v>
      </c>
      <c r="W3" s="4"/>
      <c r="X3" s="4"/>
      <c r="Y3" s="3" t="s">
        <v>60</v>
      </c>
      <c r="Z3" s="3" t="s">
        <v>48</v>
      </c>
      <c r="AA3" s="3" t="s">
        <v>61</v>
      </c>
      <c r="AB3" s="3" t="s">
        <v>48</v>
      </c>
      <c r="AC3" s="3" t="s">
        <v>62</v>
      </c>
      <c r="AD3" s="3" t="s">
        <v>63</v>
      </c>
      <c r="AE3" s="3" t="s">
        <v>64</v>
      </c>
      <c r="AF3" s="4"/>
      <c r="AG3" s="4"/>
      <c r="AH3" s="3" t="s">
        <v>65</v>
      </c>
      <c r="AI3" s="3" t="s">
        <v>77</v>
      </c>
      <c r="AJ3" s="3" t="s">
        <v>78</v>
      </c>
      <c r="AK3" s="3" t="s">
        <v>79</v>
      </c>
      <c r="AL3" s="3" t="s">
        <v>79</v>
      </c>
      <c r="AM3" s="3" t="s">
        <v>80</v>
      </c>
      <c r="AN3" s="5" t="s">
        <v>81</v>
      </c>
      <c r="AO3" s="3" t="s">
        <v>82</v>
      </c>
      <c r="AP3" s="5" t="s">
        <v>83</v>
      </c>
      <c r="AQ3" s="6"/>
      <c r="AR3" s="6"/>
      <c r="AS3" s="6"/>
      <c r="AT3" s="6"/>
      <c r="AU3" s="6"/>
      <c r="AV3" s="3" t="s">
        <v>73</v>
      </c>
      <c r="AW3" s="4"/>
      <c r="AX3" s="7">
        <v>43529</v>
      </c>
      <c r="AY3" s="8">
        <f t="shared" ref="AY3:AY30" si="0">AC3*0.88</f>
        <v>285120</v>
      </c>
    </row>
    <row r="4" spans="1:51" x14ac:dyDescent="0.3">
      <c r="A4" s="3" t="s">
        <v>84</v>
      </c>
      <c r="B4" s="3" t="s">
        <v>49</v>
      </c>
      <c r="C4" s="3" t="s">
        <v>50</v>
      </c>
      <c r="D4" s="3" t="s">
        <v>51</v>
      </c>
      <c r="E4" s="3" t="s">
        <v>52</v>
      </c>
      <c r="F4" s="3" t="s">
        <v>85</v>
      </c>
      <c r="G4" s="3" t="s">
        <v>48</v>
      </c>
      <c r="H4" s="3" t="s">
        <v>86</v>
      </c>
      <c r="I4" s="4"/>
      <c r="J4" s="4"/>
      <c r="K4" s="3" t="s">
        <v>48</v>
      </c>
      <c r="L4" s="3" t="s">
        <v>55</v>
      </c>
      <c r="M4" s="3" t="s">
        <v>56</v>
      </c>
      <c r="N4" s="4"/>
      <c r="O4" s="3" t="s">
        <v>57</v>
      </c>
      <c r="P4" s="4"/>
      <c r="Q4" s="4"/>
      <c r="R4" s="4"/>
      <c r="S4" s="5" t="s">
        <v>58</v>
      </c>
      <c r="T4" s="4"/>
      <c r="U4" s="3" t="s">
        <v>323</v>
      </c>
      <c r="V4" s="3" t="s">
        <v>59</v>
      </c>
      <c r="W4" s="4"/>
      <c r="X4" s="4"/>
      <c r="Y4" s="3" t="s">
        <v>60</v>
      </c>
      <c r="Z4" s="3" t="s">
        <v>48</v>
      </c>
      <c r="AA4" s="3" t="s">
        <v>61</v>
      </c>
      <c r="AB4" s="3" t="s">
        <v>48</v>
      </c>
      <c r="AC4" s="3" t="s">
        <v>62</v>
      </c>
      <c r="AD4" s="3" t="s">
        <v>63</v>
      </c>
      <c r="AE4" s="3" t="s">
        <v>64</v>
      </c>
      <c r="AF4" s="4"/>
      <c r="AG4" s="4"/>
      <c r="AH4" s="3" t="s">
        <v>65</v>
      </c>
      <c r="AI4" s="3" t="s">
        <v>87</v>
      </c>
      <c r="AJ4" s="3" t="s">
        <v>87</v>
      </c>
      <c r="AK4" s="3" t="s">
        <v>88</v>
      </c>
      <c r="AL4" s="3" t="s">
        <v>88</v>
      </c>
      <c r="AM4" s="3" t="s">
        <v>89</v>
      </c>
      <c r="AN4" s="5" t="s">
        <v>90</v>
      </c>
      <c r="AO4" s="3" t="s">
        <v>91</v>
      </c>
      <c r="AP4" s="5" t="s">
        <v>92</v>
      </c>
      <c r="AQ4" s="6"/>
      <c r="AR4" s="6"/>
      <c r="AS4" s="6"/>
      <c r="AT4" s="6"/>
      <c r="AU4" s="6"/>
      <c r="AV4" s="3" t="s">
        <v>73</v>
      </c>
      <c r="AW4" s="4"/>
      <c r="AX4" s="7">
        <v>43529</v>
      </c>
      <c r="AY4" s="8">
        <f t="shared" si="0"/>
        <v>285120</v>
      </c>
    </row>
    <row r="5" spans="1:51" x14ac:dyDescent="0.3">
      <c r="A5" s="3" t="s">
        <v>93</v>
      </c>
      <c r="B5" s="3" t="s">
        <v>49</v>
      </c>
      <c r="C5" s="3" t="s">
        <v>50</v>
      </c>
      <c r="D5" s="3" t="s">
        <v>51</v>
      </c>
      <c r="E5" s="3" t="s">
        <v>52</v>
      </c>
      <c r="F5" s="3" t="s">
        <v>94</v>
      </c>
      <c r="G5" s="3" t="s">
        <v>48</v>
      </c>
      <c r="H5" s="3" t="s">
        <v>95</v>
      </c>
      <c r="I5" s="4"/>
      <c r="J5" s="4"/>
      <c r="K5" s="3" t="s">
        <v>48</v>
      </c>
      <c r="L5" s="3" t="s">
        <v>55</v>
      </c>
      <c r="M5" s="3" t="s">
        <v>56</v>
      </c>
      <c r="N5" s="4"/>
      <c r="O5" s="3" t="s">
        <v>57</v>
      </c>
      <c r="P5" s="4"/>
      <c r="Q5" s="4"/>
      <c r="R5" s="4"/>
      <c r="S5" s="5" t="s">
        <v>58</v>
      </c>
      <c r="T5" s="4"/>
      <c r="U5" s="3" t="s">
        <v>323</v>
      </c>
      <c r="V5" s="3" t="s">
        <v>59</v>
      </c>
      <c r="W5" s="4"/>
      <c r="X5" s="4"/>
      <c r="Y5" s="3" t="s">
        <v>60</v>
      </c>
      <c r="Z5" s="3" t="s">
        <v>48</v>
      </c>
      <c r="AA5" s="3" t="s">
        <v>61</v>
      </c>
      <c r="AB5" s="3" t="s">
        <v>48</v>
      </c>
      <c r="AC5" s="3" t="s">
        <v>62</v>
      </c>
      <c r="AD5" s="3" t="s">
        <v>63</v>
      </c>
      <c r="AE5" s="3" t="s">
        <v>64</v>
      </c>
      <c r="AF5" s="4"/>
      <c r="AG5" s="4"/>
      <c r="AH5" s="3" t="s">
        <v>65</v>
      </c>
      <c r="AI5" s="3" t="s">
        <v>96</v>
      </c>
      <c r="AJ5" s="3" t="s">
        <v>96</v>
      </c>
      <c r="AK5" s="3" t="s">
        <v>97</v>
      </c>
      <c r="AL5" s="3" t="s">
        <v>97</v>
      </c>
      <c r="AM5" s="3" t="s">
        <v>98</v>
      </c>
      <c r="AN5" s="5" t="s">
        <v>99</v>
      </c>
      <c r="AO5" s="3" t="s">
        <v>100</v>
      </c>
      <c r="AP5" s="5" t="s">
        <v>101</v>
      </c>
      <c r="AQ5" s="6"/>
      <c r="AR5" s="6"/>
      <c r="AS5" s="6"/>
      <c r="AT5" s="6"/>
      <c r="AU5" s="6"/>
      <c r="AV5" s="3" t="s">
        <v>73</v>
      </c>
      <c r="AW5" s="4"/>
      <c r="AX5" s="7">
        <v>43529</v>
      </c>
      <c r="AY5" s="8">
        <f t="shared" si="0"/>
        <v>285120</v>
      </c>
    </row>
    <row r="6" spans="1:51" x14ac:dyDescent="0.3">
      <c r="A6" s="3" t="s">
        <v>102</v>
      </c>
      <c r="B6" s="3" t="s">
        <v>49</v>
      </c>
      <c r="C6" s="3" t="s">
        <v>50</v>
      </c>
      <c r="D6" s="3" t="s">
        <v>51</v>
      </c>
      <c r="E6" s="3" t="s">
        <v>52</v>
      </c>
      <c r="F6" s="3" t="s">
        <v>103</v>
      </c>
      <c r="G6" s="3" t="s">
        <v>48</v>
      </c>
      <c r="H6" s="3" t="s">
        <v>104</v>
      </c>
      <c r="I6" s="4"/>
      <c r="J6" s="4"/>
      <c r="K6" s="3" t="s">
        <v>48</v>
      </c>
      <c r="L6" s="3" t="s">
        <v>55</v>
      </c>
      <c r="M6" s="3" t="s">
        <v>56</v>
      </c>
      <c r="N6" s="4"/>
      <c r="O6" s="3" t="s">
        <v>57</v>
      </c>
      <c r="P6" s="4"/>
      <c r="Q6" s="4"/>
      <c r="R6" s="4"/>
      <c r="S6" s="5" t="s">
        <v>105</v>
      </c>
      <c r="T6" s="4"/>
      <c r="U6" s="3" t="s">
        <v>323</v>
      </c>
      <c r="V6" s="3" t="s">
        <v>106</v>
      </c>
      <c r="W6" s="4"/>
      <c r="X6" s="4"/>
      <c r="Y6" s="3" t="s">
        <v>107</v>
      </c>
      <c r="Z6" s="3" t="s">
        <v>48</v>
      </c>
      <c r="AA6" s="3" t="s">
        <v>61</v>
      </c>
      <c r="AB6" s="3" t="s">
        <v>48</v>
      </c>
      <c r="AC6" s="3" t="s">
        <v>62</v>
      </c>
      <c r="AD6" s="3" t="s">
        <v>63</v>
      </c>
      <c r="AE6" s="3" t="s">
        <v>64</v>
      </c>
      <c r="AF6" s="4"/>
      <c r="AG6" s="4"/>
      <c r="AH6" s="3" t="s">
        <v>65</v>
      </c>
      <c r="AI6" s="3" t="s">
        <v>108</v>
      </c>
      <c r="AJ6" s="3" t="s">
        <v>108</v>
      </c>
      <c r="AK6" s="3" t="s">
        <v>109</v>
      </c>
      <c r="AL6" s="3" t="s">
        <v>109</v>
      </c>
      <c r="AM6" s="3" t="s">
        <v>110</v>
      </c>
      <c r="AN6" s="5" t="s">
        <v>111</v>
      </c>
      <c r="AO6" s="3" t="s">
        <v>112</v>
      </c>
      <c r="AP6" s="5" t="s">
        <v>113</v>
      </c>
      <c r="AQ6" s="6"/>
      <c r="AR6" s="6"/>
      <c r="AS6" s="6"/>
      <c r="AT6" s="6"/>
      <c r="AU6" s="6"/>
      <c r="AV6" s="3" t="s">
        <v>73</v>
      </c>
      <c r="AW6" s="4"/>
      <c r="AX6" s="7">
        <v>43529</v>
      </c>
      <c r="AY6" s="8">
        <f t="shared" si="0"/>
        <v>285120</v>
      </c>
    </row>
    <row r="7" spans="1:51" x14ac:dyDescent="0.3">
      <c r="A7" s="3" t="s">
        <v>114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115</v>
      </c>
      <c r="G7" s="3" t="s">
        <v>48</v>
      </c>
      <c r="H7" s="3" t="s">
        <v>116</v>
      </c>
      <c r="I7" s="4"/>
      <c r="J7" s="4"/>
      <c r="K7" s="3" t="s">
        <v>48</v>
      </c>
      <c r="L7" s="3" t="s">
        <v>55</v>
      </c>
      <c r="M7" s="3" t="s">
        <v>56</v>
      </c>
      <c r="N7" s="4"/>
      <c r="O7" s="3" t="s">
        <v>57</v>
      </c>
      <c r="P7" s="4"/>
      <c r="Q7" s="4"/>
      <c r="R7" s="4"/>
      <c r="S7" s="5" t="s">
        <v>117</v>
      </c>
      <c r="T7" s="4"/>
      <c r="U7" s="3" t="s">
        <v>323</v>
      </c>
      <c r="V7" s="3" t="s">
        <v>118</v>
      </c>
      <c r="W7" s="4"/>
      <c r="X7" s="4"/>
      <c r="Y7" s="3" t="s">
        <v>119</v>
      </c>
      <c r="Z7" s="3" t="s">
        <v>48</v>
      </c>
      <c r="AA7" s="3" t="s">
        <v>61</v>
      </c>
      <c r="AB7" s="3" t="s">
        <v>48</v>
      </c>
      <c r="AC7" s="3" t="s">
        <v>120</v>
      </c>
      <c r="AD7" s="3" t="s">
        <v>121</v>
      </c>
      <c r="AE7" s="3" t="s">
        <v>64</v>
      </c>
      <c r="AF7" s="4"/>
      <c r="AG7" s="4"/>
      <c r="AH7" s="3" t="s">
        <v>65</v>
      </c>
      <c r="AI7" s="3" t="s">
        <v>122</v>
      </c>
      <c r="AJ7" s="3" t="s">
        <v>123</v>
      </c>
      <c r="AK7" s="3" t="s">
        <v>124</v>
      </c>
      <c r="AL7" s="3" t="s">
        <v>124</v>
      </c>
      <c r="AM7" s="3" t="s">
        <v>125</v>
      </c>
      <c r="AN7" s="5" t="s">
        <v>126</v>
      </c>
      <c r="AO7" s="3" t="s">
        <v>127</v>
      </c>
      <c r="AP7" s="5" t="s">
        <v>128</v>
      </c>
      <c r="AQ7" s="6"/>
      <c r="AR7" s="6"/>
      <c r="AS7" s="6"/>
      <c r="AT7" s="6"/>
      <c r="AU7" s="6"/>
      <c r="AV7" s="3" t="s">
        <v>73</v>
      </c>
      <c r="AW7" s="4"/>
      <c r="AX7" s="7">
        <v>43529</v>
      </c>
      <c r="AY7" s="8">
        <f t="shared" si="0"/>
        <v>482328</v>
      </c>
    </row>
    <row r="8" spans="1:51" x14ac:dyDescent="0.3">
      <c r="A8" s="3" t="s">
        <v>129</v>
      </c>
      <c r="B8" s="3" t="s">
        <v>49</v>
      </c>
      <c r="C8" s="3" t="s">
        <v>50</v>
      </c>
      <c r="D8" s="3" t="s">
        <v>51</v>
      </c>
      <c r="E8" s="3" t="s">
        <v>52</v>
      </c>
      <c r="F8" s="3" t="s">
        <v>130</v>
      </c>
      <c r="G8" s="3" t="s">
        <v>48</v>
      </c>
      <c r="H8" s="3" t="s">
        <v>131</v>
      </c>
      <c r="I8" s="4"/>
      <c r="J8" s="4"/>
      <c r="K8" s="3" t="s">
        <v>48</v>
      </c>
      <c r="L8" s="3" t="s">
        <v>55</v>
      </c>
      <c r="M8" s="3" t="s">
        <v>56</v>
      </c>
      <c r="N8" s="4"/>
      <c r="O8" s="3" t="s">
        <v>57</v>
      </c>
      <c r="P8" s="4"/>
      <c r="Q8" s="4"/>
      <c r="R8" s="4"/>
      <c r="S8" s="5" t="s">
        <v>132</v>
      </c>
      <c r="T8" s="4"/>
      <c r="U8" s="3" t="s">
        <v>323</v>
      </c>
      <c r="V8" s="3" t="s">
        <v>133</v>
      </c>
      <c r="W8" s="4"/>
      <c r="X8" s="4"/>
      <c r="Y8" s="3" t="s">
        <v>134</v>
      </c>
      <c r="Z8" s="3" t="s">
        <v>48</v>
      </c>
      <c r="AA8" s="3" t="s">
        <v>61</v>
      </c>
      <c r="AB8" s="3" t="s">
        <v>48</v>
      </c>
      <c r="AC8" s="3" t="s">
        <v>135</v>
      </c>
      <c r="AD8" s="3" t="s">
        <v>136</v>
      </c>
      <c r="AE8" s="3" t="s">
        <v>64</v>
      </c>
      <c r="AF8" s="4"/>
      <c r="AG8" s="4"/>
      <c r="AH8" s="3" t="s">
        <v>65</v>
      </c>
      <c r="AI8" s="3" t="s">
        <v>137</v>
      </c>
      <c r="AJ8" s="3" t="s">
        <v>137</v>
      </c>
      <c r="AK8" s="3" t="s">
        <v>138</v>
      </c>
      <c r="AL8" s="3" t="s">
        <v>138</v>
      </c>
      <c r="AM8" s="3" t="s">
        <v>139</v>
      </c>
      <c r="AN8" s="5" t="s">
        <v>140</v>
      </c>
      <c r="AO8" s="3" t="s">
        <v>141</v>
      </c>
      <c r="AP8" s="5" t="s">
        <v>142</v>
      </c>
      <c r="AQ8" s="6"/>
      <c r="AR8" s="6"/>
      <c r="AS8" s="6"/>
      <c r="AT8" s="6"/>
      <c r="AU8" s="6"/>
      <c r="AV8" s="3" t="s">
        <v>73</v>
      </c>
      <c r="AW8" s="4"/>
      <c r="AX8" s="7">
        <v>43529</v>
      </c>
      <c r="AY8" s="8">
        <f t="shared" si="0"/>
        <v>1085964</v>
      </c>
    </row>
    <row r="9" spans="1:51" x14ac:dyDescent="0.3">
      <c r="A9" s="3" t="s">
        <v>143</v>
      </c>
      <c r="B9" s="3" t="s">
        <v>49</v>
      </c>
      <c r="C9" s="3" t="s">
        <v>50</v>
      </c>
      <c r="D9" s="3" t="s">
        <v>51</v>
      </c>
      <c r="E9" s="3" t="s">
        <v>52</v>
      </c>
      <c r="F9" s="3" t="s">
        <v>144</v>
      </c>
      <c r="G9" s="3" t="s">
        <v>48</v>
      </c>
      <c r="H9" s="3" t="s">
        <v>145</v>
      </c>
      <c r="I9" s="4"/>
      <c r="J9" s="4"/>
      <c r="K9" s="3" t="s">
        <v>48</v>
      </c>
      <c r="L9" s="3" t="s">
        <v>55</v>
      </c>
      <c r="M9" s="3" t="s">
        <v>56</v>
      </c>
      <c r="N9" s="4"/>
      <c r="O9" s="3" t="s">
        <v>57</v>
      </c>
      <c r="P9" s="4"/>
      <c r="Q9" s="4"/>
      <c r="R9" s="4"/>
      <c r="S9" s="5" t="s">
        <v>146</v>
      </c>
      <c r="T9" s="4"/>
      <c r="U9" s="3" t="s">
        <v>323</v>
      </c>
      <c r="V9" s="3" t="s">
        <v>147</v>
      </c>
      <c r="W9" s="4"/>
      <c r="X9" s="4"/>
      <c r="Y9" s="3" t="s">
        <v>148</v>
      </c>
      <c r="Z9" s="3" t="s">
        <v>48</v>
      </c>
      <c r="AA9" s="3" t="s">
        <v>61</v>
      </c>
      <c r="AB9" s="3" t="s">
        <v>48</v>
      </c>
      <c r="AC9" s="3" t="s">
        <v>149</v>
      </c>
      <c r="AD9" s="3" t="s">
        <v>150</v>
      </c>
      <c r="AE9" s="3" t="s">
        <v>64</v>
      </c>
      <c r="AF9" s="4"/>
      <c r="AG9" s="4"/>
      <c r="AH9" s="3" t="s">
        <v>65</v>
      </c>
      <c r="AI9" s="3" t="s">
        <v>151</v>
      </c>
      <c r="AJ9" s="3" t="s">
        <v>152</v>
      </c>
      <c r="AK9" s="3" t="s">
        <v>153</v>
      </c>
      <c r="AL9" s="3" t="s">
        <v>153</v>
      </c>
      <c r="AM9" s="3" t="s">
        <v>154</v>
      </c>
      <c r="AN9" s="5" t="s">
        <v>155</v>
      </c>
      <c r="AO9" s="3" t="s">
        <v>156</v>
      </c>
      <c r="AP9" s="5" t="s">
        <v>157</v>
      </c>
      <c r="AQ9" s="6"/>
      <c r="AR9" s="6"/>
      <c r="AS9" s="6"/>
      <c r="AT9" s="6"/>
      <c r="AU9" s="6"/>
      <c r="AV9" s="3" t="s">
        <v>73</v>
      </c>
      <c r="AW9" s="4"/>
      <c r="AX9" s="7">
        <v>43529</v>
      </c>
      <c r="AY9" s="8">
        <f t="shared" si="0"/>
        <v>855360</v>
      </c>
    </row>
    <row r="10" spans="1:51" x14ac:dyDescent="0.3">
      <c r="A10" s="3" t="s">
        <v>158</v>
      </c>
      <c r="B10" s="3" t="s">
        <v>49</v>
      </c>
      <c r="C10" s="3" t="s">
        <v>50</v>
      </c>
      <c r="D10" s="3" t="s">
        <v>51</v>
      </c>
      <c r="E10" s="3" t="s">
        <v>52</v>
      </c>
      <c r="F10" s="3" t="s">
        <v>159</v>
      </c>
      <c r="G10" s="3" t="s">
        <v>48</v>
      </c>
      <c r="H10" s="3" t="s">
        <v>160</v>
      </c>
      <c r="I10" s="4"/>
      <c r="J10" s="4"/>
      <c r="K10" s="3" t="s">
        <v>48</v>
      </c>
      <c r="L10" s="3" t="s">
        <v>55</v>
      </c>
      <c r="M10" s="3" t="s">
        <v>56</v>
      </c>
      <c r="N10" s="4"/>
      <c r="O10" s="3" t="s">
        <v>57</v>
      </c>
      <c r="P10" s="4"/>
      <c r="Q10" s="4"/>
      <c r="R10" s="4"/>
      <c r="S10" s="5" t="s">
        <v>161</v>
      </c>
      <c r="T10" s="4"/>
      <c r="U10" s="3" t="s">
        <v>323</v>
      </c>
      <c r="V10" s="3" t="s">
        <v>162</v>
      </c>
      <c r="W10" s="4"/>
      <c r="X10" s="4"/>
      <c r="Y10" s="3" t="s">
        <v>163</v>
      </c>
      <c r="Z10" s="3" t="s">
        <v>48</v>
      </c>
      <c r="AA10" s="3" t="s">
        <v>61</v>
      </c>
      <c r="AB10" s="3" t="s">
        <v>48</v>
      </c>
      <c r="AC10" s="3" t="s">
        <v>164</v>
      </c>
      <c r="AD10" s="3" t="s">
        <v>165</v>
      </c>
      <c r="AE10" s="3" t="s">
        <v>64</v>
      </c>
      <c r="AF10" s="4"/>
      <c r="AG10" s="4"/>
      <c r="AH10" s="3" t="s">
        <v>65</v>
      </c>
      <c r="AI10" s="3" t="s">
        <v>166</v>
      </c>
      <c r="AJ10" s="3" t="s">
        <v>166</v>
      </c>
      <c r="AK10" s="3" t="s">
        <v>167</v>
      </c>
      <c r="AL10" s="3" t="s">
        <v>167</v>
      </c>
      <c r="AM10" s="3" t="s">
        <v>168</v>
      </c>
      <c r="AN10" s="5" t="s">
        <v>169</v>
      </c>
      <c r="AO10" s="3" t="s">
        <v>170</v>
      </c>
      <c r="AP10" s="5" t="s">
        <v>171</v>
      </c>
      <c r="AQ10" s="6"/>
      <c r="AR10" s="6"/>
      <c r="AS10" s="6"/>
      <c r="AT10" s="6"/>
      <c r="AU10" s="6"/>
      <c r="AV10" s="3" t="s">
        <v>73</v>
      </c>
      <c r="AW10" s="4"/>
      <c r="AX10" s="7">
        <v>43529</v>
      </c>
      <c r="AY10" s="8">
        <f t="shared" si="0"/>
        <v>316008</v>
      </c>
    </row>
    <row r="11" spans="1:51" x14ac:dyDescent="0.3">
      <c r="A11" s="3" t="s">
        <v>172</v>
      </c>
      <c r="B11" s="3" t="s">
        <v>49</v>
      </c>
      <c r="C11" s="3" t="s">
        <v>50</v>
      </c>
      <c r="D11" s="3" t="s">
        <v>51</v>
      </c>
      <c r="E11" s="3" t="s">
        <v>52</v>
      </c>
      <c r="F11" s="3" t="s">
        <v>173</v>
      </c>
      <c r="G11" s="3" t="s">
        <v>48</v>
      </c>
      <c r="H11" s="3" t="s">
        <v>174</v>
      </c>
      <c r="I11" s="4"/>
      <c r="J11" s="4"/>
      <c r="K11" s="3" t="s">
        <v>48</v>
      </c>
      <c r="L11" s="3" t="s">
        <v>55</v>
      </c>
      <c r="M11" s="3" t="s">
        <v>56</v>
      </c>
      <c r="N11" s="4"/>
      <c r="O11" s="3" t="s">
        <v>57</v>
      </c>
      <c r="P11" s="4"/>
      <c r="Q11" s="4"/>
      <c r="R11" s="4"/>
      <c r="S11" s="5" t="s">
        <v>175</v>
      </c>
      <c r="T11" s="4"/>
      <c r="U11" s="3" t="s">
        <v>323</v>
      </c>
      <c r="V11" s="3" t="s">
        <v>176</v>
      </c>
      <c r="W11" s="4"/>
      <c r="X11" s="4"/>
      <c r="Y11" s="3" t="s">
        <v>177</v>
      </c>
      <c r="Z11" s="3" t="s">
        <v>48</v>
      </c>
      <c r="AA11" s="3" t="s">
        <v>61</v>
      </c>
      <c r="AB11" s="3" t="s">
        <v>48</v>
      </c>
      <c r="AC11" s="3" t="s">
        <v>178</v>
      </c>
      <c r="AD11" s="3" t="s">
        <v>179</v>
      </c>
      <c r="AE11" s="3" t="s">
        <v>64</v>
      </c>
      <c r="AF11" s="4"/>
      <c r="AG11" s="4"/>
      <c r="AH11" s="3" t="s">
        <v>65</v>
      </c>
      <c r="AI11" s="3" t="s">
        <v>180</v>
      </c>
      <c r="AJ11" s="3" t="s">
        <v>180</v>
      </c>
      <c r="AK11" s="3" t="s">
        <v>181</v>
      </c>
      <c r="AL11" s="3" t="s">
        <v>181</v>
      </c>
      <c r="AM11" s="3" t="s">
        <v>182</v>
      </c>
      <c r="AN11" s="5" t="s">
        <v>183</v>
      </c>
      <c r="AO11" s="3" t="s">
        <v>184</v>
      </c>
      <c r="AP11" s="5" t="s">
        <v>185</v>
      </c>
      <c r="AQ11" s="6"/>
      <c r="AR11" s="6"/>
      <c r="AS11" s="6"/>
      <c r="AT11" s="6"/>
      <c r="AU11" s="6"/>
      <c r="AV11" s="3" t="s">
        <v>73</v>
      </c>
      <c r="AW11" s="4"/>
      <c r="AX11" s="7">
        <v>43529</v>
      </c>
      <c r="AY11" s="8">
        <f t="shared" si="0"/>
        <v>3068120</v>
      </c>
    </row>
    <row r="12" spans="1:51" x14ac:dyDescent="0.3">
      <c r="A12" s="3" t="s">
        <v>186</v>
      </c>
      <c r="B12" s="3" t="s">
        <v>49</v>
      </c>
      <c r="C12" s="3" t="s">
        <v>50</v>
      </c>
      <c r="D12" s="3" t="s">
        <v>51</v>
      </c>
      <c r="E12" s="3" t="s">
        <v>52</v>
      </c>
      <c r="F12" s="3" t="s">
        <v>187</v>
      </c>
      <c r="G12" s="3" t="s">
        <v>48</v>
      </c>
      <c r="H12" s="3" t="s">
        <v>188</v>
      </c>
      <c r="I12" s="4"/>
      <c r="J12" s="4"/>
      <c r="K12" s="3" t="s">
        <v>48</v>
      </c>
      <c r="L12" s="3" t="s">
        <v>55</v>
      </c>
      <c r="M12" s="3" t="s">
        <v>56</v>
      </c>
      <c r="N12" s="4"/>
      <c r="O12" s="3" t="s">
        <v>57</v>
      </c>
      <c r="P12" s="4"/>
      <c r="Q12" s="4"/>
      <c r="R12" s="4"/>
      <c r="S12" s="5" t="s">
        <v>175</v>
      </c>
      <c r="T12" s="4"/>
      <c r="U12" s="3" t="s">
        <v>323</v>
      </c>
      <c r="V12" s="3" t="s">
        <v>176</v>
      </c>
      <c r="W12" s="4"/>
      <c r="X12" s="4"/>
      <c r="Y12" s="3" t="s">
        <v>177</v>
      </c>
      <c r="Z12" s="3" t="s">
        <v>48</v>
      </c>
      <c r="AA12" s="3" t="s">
        <v>61</v>
      </c>
      <c r="AB12" s="3" t="s">
        <v>48</v>
      </c>
      <c r="AC12" s="3" t="s">
        <v>178</v>
      </c>
      <c r="AD12" s="3" t="s">
        <v>179</v>
      </c>
      <c r="AE12" s="3" t="s">
        <v>64</v>
      </c>
      <c r="AF12" s="4"/>
      <c r="AG12" s="4"/>
      <c r="AH12" s="3" t="s">
        <v>65</v>
      </c>
      <c r="AI12" s="3" t="s">
        <v>189</v>
      </c>
      <c r="AJ12" s="3" t="s">
        <v>189</v>
      </c>
      <c r="AK12" s="3" t="s">
        <v>190</v>
      </c>
      <c r="AL12" s="3" t="s">
        <v>190</v>
      </c>
      <c r="AM12" s="3" t="s">
        <v>182</v>
      </c>
      <c r="AN12" s="5" t="s">
        <v>191</v>
      </c>
      <c r="AO12" s="3" t="s">
        <v>184</v>
      </c>
      <c r="AP12" s="5" t="s">
        <v>192</v>
      </c>
      <c r="AQ12" s="6"/>
      <c r="AR12" s="6"/>
      <c r="AS12" s="6"/>
      <c r="AT12" s="6"/>
      <c r="AU12" s="6"/>
      <c r="AV12" s="3" t="s">
        <v>73</v>
      </c>
      <c r="AW12" s="4"/>
      <c r="AX12" s="7">
        <v>43529</v>
      </c>
      <c r="AY12" s="8">
        <f t="shared" si="0"/>
        <v>3068120</v>
      </c>
    </row>
    <row r="13" spans="1:51" x14ac:dyDescent="0.3">
      <c r="A13" s="3" t="s">
        <v>193</v>
      </c>
      <c r="B13" s="3" t="s">
        <v>49</v>
      </c>
      <c r="C13" s="3" t="s">
        <v>50</v>
      </c>
      <c r="D13" s="3" t="s">
        <v>51</v>
      </c>
      <c r="E13" s="3" t="s">
        <v>52</v>
      </c>
      <c r="F13" s="3" t="s">
        <v>194</v>
      </c>
      <c r="G13" s="3" t="s">
        <v>48</v>
      </c>
      <c r="H13" s="3" t="s">
        <v>195</v>
      </c>
      <c r="I13" s="4"/>
      <c r="J13" s="4"/>
      <c r="K13" s="3" t="s">
        <v>48</v>
      </c>
      <c r="L13" s="3" t="s">
        <v>55</v>
      </c>
      <c r="M13" s="3" t="s">
        <v>56</v>
      </c>
      <c r="N13" s="4"/>
      <c r="O13" s="3" t="s">
        <v>57</v>
      </c>
      <c r="P13" s="4"/>
      <c r="Q13" s="4"/>
      <c r="R13" s="4"/>
      <c r="S13" s="5" t="s">
        <v>175</v>
      </c>
      <c r="T13" s="4"/>
      <c r="U13" s="3" t="s">
        <v>323</v>
      </c>
      <c r="V13" s="3" t="s">
        <v>176</v>
      </c>
      <c r="W13" s="4"/>
      <c r="X13" s="4"/>
      <c r="Y13" s="3" t="s">
        <v>177</v>
      </c>
      <c r="Z13" s="3" t="s">
        <v>48</v>
      </c>
      <c r="AA13" s="3" t="s">
        <v>61</v>
      </c>
      <c r="AB13" s="3" t="s">
        <v>48</v>
      </c>
      <c r="AC13" s="3" t="s">
        <v>178</v>
      </c>
      <c r="AD13" s="3" t="s">
        <v>179</v>
      </c>
      <c r="AE13" s="3" t="s">
        <v>64</v>
      </c>
      <c r="AF13" s="4"/>
      <c r="AG13" s="4"/>
      <c r="AH13" s="3" t="s">
        <v>65</v>
      </c>
      <c r="AI13" s="3" t="s">
        <v>196</v>
      </c>
      <c r="AJ13" s="3" t="s">
        <v>196</v>
      </c>
      <c r="AK13" s="3" t="s">
        <v>197</v>
      </c>
      <c r="AL13" s="3" t="s">
        <v>197</v>
      </c>
      <c r="AM13" s="3" t="s">
        <v>182</v>
      </c>
      <c r="AN13" s="5" t="s">
        <v>198</v>
      </c>
      <c r="AO13" s="3" t="s">
        <v>184</v>
      </c>
      <c r="AP13" s="5" t="s">
        <v>199</v>
      </c>
      <c r="AQ13" s="6"/>
      <c r="AR13" s="6"/>
      <c r="AS13" s="6"/>
      <c r="AT13" s="6"/>
      <c r="AU13" s="6"/>
      <c r="AV13" s="3" t="s">
        <v>73</v>
      </c>
      <c r="AW13" s="4"/>
      <c r="AX13" s="7">
        <v>43529</v>
      </c>
      <c r="AY13" s="8">
        <f t="shared" si="0"/>
        <v>3068120</v>
      </c>
    </row>
    <row r="14" spans="1:51" x14ac:dyDescent="0.3">
      <c r="A14" s="3" t="s">
        <v>200</v>
      </c>
      <c r="B14" s="3" t="s">
        <v>49</v>
      </c>
      <c r="C14" s="3" t="s">
        <v>50</v>
      </c>
      <c r="D14" s="3" t="s">
        <v>51</v>
      </c>
      <c r="E14" s="3" t="s">
        <v>52</v>
      </c>
      <c r="F14" s="3" t="s">
        <v>201</v>
      </c>
      <c r="G14" s="3" t="s">
        <v>48</v>
      </c>
      <c r="H14" s="3" t="s">
        <v>202</v>
      </c>
      <c r="I14" s="4"/>
      <c r="J14" s="4"/>
      <c r="K14" s="3" t="s">
        <v>48</v>
      </c>
      <c r="L14" s="3" t="s">
        <v>55</v>
      </c>
      <c r="M14" s="3" t="s">
        <v>56</v>
      </c>
      <c r="N14" s="4"/>
      <c r="O14" s="3" t="s">
        <v>57</v>
      </c>
      <c r="P14" s="4"/>
      <c r="Q14" s="4"/>
      <c r="R14" s="4"/>
      <c r="S14" s="5" t="s">
        <v>175</v>
      </c>
      <c r="T14" s="4"/>
      <c r="U14" s="3" t="s">
        <v>323</v>
      </c>
      <c r="V14" s="3" t="s">
        <v>176</v>
      </c>
      <c r="W14" s="4"/>
      <c r="X14" s="4"/>
      <c r="Y14" s="3" t="s">
        <v>177</v>
      </c>
      <c r="Z14" s="3" t="s">
        <v>48</v>
      </c>
      <c r="AA14" s="3" t="s">
        <v>61</v>
      </c>
      <c r="AB14" s="3" t="s">
        <v>48</v>
      </c>
      <c r="AC14" s="3" t="s">
        <v>178</v>
      </c>
      <c r="AD14" s="3" t="s">
        <v>179</v>
      </c>
      <c r="AE14" s="3" t="s">
        <v>64</v>
      </c>
      <c r="AF14" s="4"/>
      <c r="AG14" s="4"/>
      <c r="AH14" s="3" t="s">
        <v>65</v>
      </c>
      <c r="AI14" s="3" t="s">
        <v>203</v>
      </c>
      <c r="AJ14" s="3" t="s">
        <v>204</v>
      </c>
      <c r="AK14" s="3" t="s">
        <v>205</v>
      </c>
      <c r="AL14" s="3" t="s">
        <v>205</v>
      </c>
      <c r="AM14" s="3" t="s">
        <v>182</v>
      </c>
      <c r="AN14" s="5" t="s">
        <v>191</v>
      </c>
      <c r="AO14" s="3" t="s">
        <v>184</v>
      </c>
      <c r="AP14" s="5" t="s">
        <v>192</v>
      </c>
      <c r="AQ14" s="6"/>
      <c r="AR14" s="6"/>
      <c r="AS14" s="6"/>
      <c r="AT14" s="6"/>
      <c r="AU14" s="6"/>
      <c r="AV14" s="3" t="s">
        <v>73</v>
      </c>
      <c r="AW14" s="4"/>
      <c r="AX14" s="7">
        <v>43529</v>
      </c>
      <c r="AY14" s="8">
        <f t="shared" si="0"/>
        <v>3068120</v>
      </c>
    </row>
    <row r="15" spans="1:51" x14ac:dyDescent="0.3">
      <c r="A15" s="3" t="s">
        <v>206</v>
      </c>
      <c r="B15" s="3" t="s">
        <v>49</v>
      </c>
      <c r="C15" s="3" t="s">
        <v>50</v>
      </c>
      <c r="D15" s="3" t="s">
        <v>51</v>
      </c>
      <c r="E15" s="3" t="s">
        <v>52</v>
      </c>
      <c r="F15" s="3" t="s">
        <v>207</v>
      </c>
      <c r="G15" s="3" t="s">
        <v>48</v>
      </c>
      <c r="H15" s="3" t="s">
        <v>208</v>
      </c>
      <c r="I15" s="4"/>
      <c r="J15" s="4"/>
      <c r="K15" s="3" t="s">
        <v>48</v>
      </c>
      <c r="L15" s="3" t="s">
        <v>55</v>
      </c>
      <c r="M15" s="3" t="s">
        <v>56</v>
      </c>
      <c r="N15" s="4"/>
      <c r="O15" s="3" t="s">
        <v>57</v>
      </c>
      <c r="P15" s="4"/>
      <c r="Q15" s="4"/>
      <c r="R15" s="4"/>
      <c r="S15" s="5" t="s">
        <v>175</v>
      </c>
      <c r="T15" s="4"/>
      <c r="U15" s="3" t="s">
        <v>323</v>
      </c>
      <c r="V15" s="3" t="s">
        <v>176</v>
      </c>
      <c r="W15" s="4"/>
      <c r="X15" s="4"/>
      <c r="Y15" s="3" t="s">
        <v>177</v>
      </c>
      <c r="Z15" s="3" t="s">
        <v>48</v>
      </c>
      <c r="AA15" s="3" t="s">
        <v>61</v>
      </c>
      <c r="AB15" s="3" t="s">
        <v>48</v>
      </c>
      <c r="AC15" s="3" t="s">
        <v>178</v>
      </c>
      <c r="AD15" s="3" t="s">
        <v>179</v>
      </c>
      <c r="AE15" s="3" t="s">
        <v>64</v>
      </c>
      <c r="AF15" s="4"/>
      <c r="AG15" s="4"/>
      <c r="AH15" s="3" t="s">
        <v>65</v>
      </c>
      <c r="AI15" s="3" t="s">
        <v>209</v>
      </c>
      <c r="AJ15" s="3" t="s">
        <v>209</v>
      </c>
      <c r="AK15" s="3" t="s">
        <v>210</v>
      </c>
      <c r="AL15" s="3" t="s">
        <v>210</v>
      </c>
      <c r="AM15" s="3" t="s">
        <v>182</v>
      </c>
      <c r="AN15" s="5" t="s">
        <v>211</v>
      </c>
      <c r="AO15" s="3" t="s">
        <v>184</v>
      </c>
      <c r="AP15" s="5" t="s">
        <v>212</v>
      </c>
      <c r="AQ15" s="6"/>
      <c r="AR15" s="6"/>
      <c r="AS15" s="6"/>
      <c r="AT15" s="6"/>
      <c r="AU15" s="6"/>
      <c r="AV15" s="3" t="s">
        <v>73</v>
      </c>
      <c r="AW15" s="4"/>
      <c r="AX15" s="7">
        <v>43529</v>
      </c>
      <c r="AY15" s="8">
        <f t="shared" si="0"/>
        <v>3068120</v>
      </c>
    </row>
    <row r="16" spans="1:51" x14ac:dyDescent="0.3">
      <c r="A16" s="3" t="s">
        <v>213</v>
      </c>
      <c r="B16" s="3" t="s">
        <v>49</v>
      </c>
      <c r="C16" s="3" t="s">
        <v>50</v>
      </c>
      <c r="D16" s="3" t="s">
        <v>51</v>
      </c>
      <c r="E16" s="3" t="s">
        <v>52</v>
      </c>
      <c r="F16" s="3" t="s">
        <v>214</v>
      </c>
      <c r="G16" s="3" t="s">
        <v>48</v>
      </c>
      <c r="H16" s="3" t="s">
        <v>215</v>
      </c>
      <c r="I16" s="4"/>
      <c r="J16" s="4"/>
      <c r="K16" s="3" t="s">
        <v>48</v>
      </c>
      <c r="L16" s="3" t="s">
        <v>55</v>
      </c>
      <c r="M16" s="3" t="s">
        <v>56</v>
      </c>
      <c r="N16" s="4"/>
      <c r="O16" s="3" t="s">
        <v>57</v>
      </c>
      <c r="P16" s="4"/>
      <c r="Q16" s="4"/>
      <c r="R16" s="4"/>
      <c r="S16" s="5" t="s">
        <v>175</v>
      </c>
      <c r="T16" s="4"/>
      <c r="U16" s="3" t="s">
        <v>323</v>
      </c>
      <c r="V16" s="3" t="s">
        <v>176</v>
      </c>
      <c r="W16" s="4"/>
      <c r="X16" s="4"/>
      <c r="Y16" s="3" t="s">
        <v>177</v>
      </c>
      <c r="Z16" s="3" t="s">
        <v>48</v>
      </c>
      <c r="AA16" s="3" t="s">
        <v>61</v>
      </c>
      <c r="AB16" s="3" t="s">
        <v>48</v>
      </c>
      <c r="AC16" s="3" t="s">
        <v>178</v>
      </c>
      <c r="AD16" s="3" t="s">
        <v>179</v>
      </c>
      <c r="AE16" s="3" t="s">
        <v>64</v>
      </c>
      <c r="AF16" s="4"/>
      <c r="AG16" s="4"/>
      <c r="AH16" s="3" t="s">
        <v>65</v>
      </c>
      <c r="AI16" s="3" t="s">
        <v>216</v>
      </c>
      <c r="AJ16" s="3" t="s">
        <v>216</v>
      </c>
      <c r="AK16" s="3" t="s">
        <v>217</v>
      </c>
      <c r="AL16" s="3" t="s">
        <v>217</v>
      </c>
      <c r="AM16" s="3" t="s">
        <v>182</v>
      </c>
      <c r="AN16" s="5" t="s">
        <v>218</v>
      </c>
      <c r="AO16" s="3" t="s">
        <v>184</v>
      </c>
      <c r="AP16" s="5" t="s">
        <v>219</v>
      </c>
      <c r="AQ16" s="6"/>
      <c r="AR16" s="6"/>
      <c r="AS16" s="6"/>
      <c r="AT16" s="6"/>
      <c r="AU16" s="6"/>
      <c r="AV16" s="3" t="s">
        <v>73</v>
      </c>
      <c r="AW16" s="4"/>
      <c r="AX16" s="7">
        <v>43529</v>
      </c>
      <c r="AY16" s="8">
        <f t="shared" si="0"/>
        <v>3068120</v>
      </c>
    </row>
    <row r="17" spans="1:51" x14ac:dyDescent="0.3">
      <c r="A17" s="3" t="s">
        <v>220</v>
      </c>
      <c r="B17" s="3" t="s">
        <v>49</v>
      </c>
      <c r="C17" s="3" t="s">
        <v>50</v>
      </c>
      <c r="D17" s="3" t="s">
        <v>51</v>
      </c>
      <c r="E17" s="3" t="s">
        <v>52</v>
      </c>
      <c r="F17" s="3" t="s">
        <v>221</v>
      </c>
      <c r="G17" s="3" t="s">
        <v>48</v>
      </c>
      <c r="H17" s="3" t="s">
        <v>222</v>
      </c>
      <c r="I17" s="4"/>
      <c r="J17" s="4"/>
      <c r="K17" s="3" t="s">
        <v>48</v>
      </c>
      <c r="L17" s="3" t="s">
        <v>55</v>
      </c>
      <c r="M17" s="3" t="s">
        <v>56</v>
      </c>
      <c r="N17" s="4"/>
      <c r="O17" s="3" t="s">
        <v>57</v>
      </c>
      <c r="P17" s="4"/>
      <c r="Q17" s="4"/>
      <c r="R17" s="4"/>
      <c r="S17" s="5" t="s">
        <v>175</v>
      </c>
      <c r="T17" s="4"/>
      <c r="U17" s="3" t="s">
        <v>323</v>
      </c>
      <c r="V17" s="3" t="s">
        <v>176</v>
      </c>
      <c r="W17" s="4"/>
      <c r="X17" s="4"/>
      <c r="Y17" s="3" t="s">
        <v>177</v>
      </c>
      <c r="Z17" s="3" t="s">
        <v>48</v>
      </c>
      <c r="AA17" s="3" t="s">
        <v>61</v>
      </c>
      <c r="AB17" s="3" t="s">
        <v>48</v>
      </c>
      <c r="AC17" s="3" t="s">
        <v>178</v>
      </c>
      <c r="AD17" s="3" t="s">
        <v>179</v>
      </c>
      <c r="AE17" s="3" t="s">
        <v>64</v>
      </c>
      <c r="AF17" s="4"/>
      <c r="AG17" s="4"/>
      <c r="AH17" s="3" t="s">
        <v>65</v>
      </c>
      <c r="AI17" s="3" t="s">
        <v>223</v>
      </c>
      <c r="AJ17" s="3" t="s">
        <v>223</v>
      </c>
      <c r="AK17" s="3" t="s">
        <v>224</v>
      </c>
      <c r="AL17" s="3" t="s">
        <v>224</v>
      </c>
      <c r="AM17" s="3" t="s">
        <v>182</v>
      </c>
      <c r="AN17" s="5" t="s">
        <v>218</v>
      </c>
      <c r="AO17" s="3" t="s">
        <v>184</v>
      </c>
      <c r="AP17" s="5" t="s">
        <v>219</v>
      </c>
      <c r="AQ17" s="6"/>
      <c r="AR17" s="6"/>
      <c r="AS17" s="6"/>
      <c r="AT17" s="6"/>
      <c r="AU17" s="6"/>
      <c r="AV17" s="3" t="s">
        <v>73</v>
      </c>
      <c r="AW17" s="4"/>
      <c r="AX17" s="7">
        <v>43529</v>
      </c>
      <c r="AY17" s="8">
        <f t="shared" si="0"/>
        <v>3068120</v>
      </c>
    </row>
    <row r="18" spans="1:51" x14ac:dyDescent="0.3">
      <c r="A18" s="3" t="s">
        <v>225</v>
      </c>
      <c r="B18" s="3" t="s">
        <v>49</v>
      </c>
      <c r="C18" s="3" t="s">
        <v>50</v>
      </c>
      <c r="D18" s="3" t="s">
        <v>51</v>
      </c>
      <c r="E18" s="3" t="s">
        <v>52</v>
      </c>
      <c r="F18" s="3" t="s">
        <v>226</v>
      </c>
      <c r="G18" s="3" t="s">
        <v>48</v>
      </c>
      <c r="H18" s="3" t="s">
        <v>227</v>
      </c>
      <c r="I18" s="4"/>
      <c r="J18" s="4"/>
      <c r="K18" s="3" t="s">
        <v>48</v>
      </c>
      <c r="L18" s="3" t="s">
        <v>55</v>
      </c>
      <c r="M18" s="3" t="s">
        <v>56</v>
      </c>
      <c r="N18" s="4"/>
      <c r="O18" s="3" t="s">
        <v>57</v>
      </c>
      <c r="P18" s="4"/>
      <c r="Q18" s="4"/>
      <c r="R18" s="4"/>
      <c r="S18" s="5" t="s">
        <v>228</v>
      </c>
      <c r="T18" s="4"/>
      <c r="U18" s="3" t="s">
        <v>323</v>
      </c>
      <c r="V18" s="3" t="s">
        <v>229</v>
      </c>
      <c r="W18" s="4"/>
      <c r="X18" s="4"/>
      <c r="Y18" s="3" t="s">
        <v>230</v>
      </c>
      <c r="Z18" s="3" t="s">
        <v>48</v>
      </c>
      <c r="AA18" s="3" t="s">
        <v>61</v>
      </c>
      <c r="AB18" s="3" t="s">
        <v>48</v>
      </c>
      <c r="AC18" s="3" t="s">
        <v>231</v>
      </c>
      <c r="AD18" s="3" t="s">
        <v>232</v>
      </c>
      <c r="AE18" s="3" t="s">
        <v>64</v>
      </c>
      <c r="AF18" s="4"/>
      <c r="AG18" s="4"/>
      <c r="AH18" s="3" t="s">
        <v>65</v>
      </c>
      <c r="AI18" s="3" t="s">
        <v>233</v>
      </c>
      <c r="AJ18" s="3" t="s">
        <v>233</v>
      </c>
      <c r="AK18" s="3" t="s">
        <v>234</v>
      </c>
      <c r="AL18" s="3" t="s">
        <v>234</v>
      </c>
      <c r="AM18" s="3" t="s">
        <v>182</v>
      </c>
      <c r="AN18" s="5" t="s">
        <v>211</v>
      </c>
      <c r="AO18" s="3" t="s">
        <v>184</v>
      </c>
      <c r="AP18" s="5" t="s">
        <v>212</v>
      </c>
      <c r="AQ18" s="6"/>
      <c r="AR18" s="6"/>
      <c r="AS18" s="6"/>
      <c r="AT18" s="6"/>
      <c r="AU18" s="6"/>
      <c r="AV18" s="3" t="s">
        <v>73</v>
      </c>
      <c r="AW18" s="4"/>
      <c r="AX18" s="7">
        <v>43529</v>
      </c>
      <c r="AY18" s="8">
        <f t="shared" si="0"/>
        <v>1597200</v>
      </c>
    </row>
    <row r="19" spans="1:51" x14ac:dyDescent="0.3">
      <c r="A19" s="3" t="s">
        <v>235</v>
      </c>
      <c r="B19" s="3" t="s">
        <v>49</v>
      </c>
      <c r="C19" s="3" t="s">
        <v>50</v>
      </c>
      <c r="D19" s="3" t="s">
        <v>51</v>
      </c>
      <c r="E19" s="3" t="s">
        <v>52</v>
      </c>
      <c r="F19" s="3" t="s">
        <v>236</v>
      </c>
      <c r="G19" s="3" t="s">
        <v>48</v>
      </c>
      <c r="H19" s="3" t="s">
        <v>237</v>
      </c>
      <c r="I19" s="4"/>
      <c r="J19" s="4"/>
      <c r="K19" s="3" t="s">
        <v>48</v>
      </c>
      <c r="L19" s="3" t="s">
        <v>55</v>
      </c>
      <c r="M19" s="3" t="s">
        <v>56</v>
      </c>
      <c r="N19" s="4"/>
      <c r="O19" s="3" t="s">
        <v>57</v>
      </c>
      <c r="P19" s="4"/>
      <c r="Q19" s="4"/>
      <c r="R19" s="4"/>
      <c r="S19" s="5" t="s">
        <v>175</v>
      </c>
      <c r="T19" s="4"/>
      <c r="U19" s="3" t="s">
        <v>323</v>
      </c>
      <c r="V19" s="3" t="s">
        <v>176</v>
      </c>
      <c r="W19" s="4"/>
      <c r="X19" s="4"/>
      <c r="Y19" s="3" t="s">
        <v>177</v>
      </c>
      <c r="Z19" s="3" t="s">
        <v>48</v>
      </c>
      <c r="AA19" s="3" t="s">
        <v>61</v>
      </c>
      <c r="AB19" s="3" t="s">
        <v>48</v>
      </c>
      <c r="AC19" s="3" t="s">
        <v>178</v>
      </c>
      <c r="AD19" s="3" t="s">
        <v>179</v>
      </c>
      <c r="AE19" s="3" t="s">
        <v>64</v>
      </c>
      <c r="AF19" s="4"/>
      <c r="AG19" s="4"/>
      <c r="AH19" s="3" t="s">
        <v>65</v>
      </c>
      <c r="AI19" s="3" t="s">
        <v>238</v>
      </c>
      <c r="AJ19" s="3" t="s">
        <v>238</v>
      </c>
      <c r="AK19" s="3" t="s">
        <v>239</v>
      </c>
      <c r="AL19" s="3" t="s">
        <v>239</v>
      </c>
      <c r="AM19" s="3" t="s">
        <v>182</v>
      </c>
      <c r="AN19" s="5" t="s">
        <v>211</v>
      </c>
      <c r="AO19" s="3" t="s">
        <v>184</v>
      </c>
      <c r="AP19" s="5" t="s">
        <v>212</v>
      </c>
      <c r="AQ19" s="6"/>
      <c r="AR19" s="6"/>
      <c r="AS19" s="6"/>
      <c r="AT19" s="6"/>
      <c r="AU19" s="6"/>
      <c r="AV19" s="3" t="s">
        <v>73</v>
      </c>
      <c r="AW19" s="4"/>
      <c r="AX19" s="7">
        <v>43529</v>
      </c>
      <c r="AY19" s="8">
        <f t="shared" si="0"/>
        <v>3068120</v>
      </c>
    </row>
    <row r="20" spans="1:51" x14ac:dyDescent="0.3">
      <c r="A20" s="3" t="s">
        <v>240</v>
      </c>
      <c r="B20" s="3" t="s">
        <v>49</v>
      </c>
      <c r="C20" s="3" t="s">
        <v>50</v>
      </c>
      <c r="D20" s="3" t="s">
        <v>51</v>
      </c>
      <c r="E20" s="3" t="s">
        <v>52</v>
      </c>
      <c r="F20" s="3" t="s">
        <v>241</v>
      </c>
      <c r="G20" s="3" t="s">
        <v>48</v>
      </c>
      <c r="H20" s="3" t="s">
        <v>242</v>
      </c>
      <c r="I20" s="4"/>
      <c r="J20" s="4"/>
      <c r="K20" s="3" t="s">
        <v>48</v>
      </c>
      <c r="L20" s="3" t="s">
        <v>55</v>
      </c>
      <c r="M20" s="3" t="s">
        <v>56</v>
      </c>
      <c r="N20" s="4"/>
      <c r="O20" s="3" t="s">
        <v>57</v>
      </c>
      <c r="P20" s="4"/>
      <c r="Q20" s="4"/>
      <c r="R20" s="4"/>
      <c r="S20" s="5" t="s">
        <v>175</v>
      </c>
      <c r="T20" s="4"/>
      <c r="U20" s="3" t="s">
        <v>323</v>
      </c>
      <c r="V20" s="3" t="s">
        <v>176</v>
      </c>
      <c r="W20" s="4"/>
      <c r="X20" s="4"/>
      <c r="Y20" s="3" t="s">
        <v>177</v>
      </c>
      <c r="Z20" s="3" t="s">
        <v>48</v>
      </c>
      <c r="AA20" s="3" t="s">
        <v>61</v>
      </c>
      <c r="AB20" s="3" t="s">
        <v>48</v>
      </c>
      <c r="AC20" s="3" t="s">
        <v>178</v>
      </c>
      <c r="AD20" s="3" t="s">
        <v>179</v>
      </c>
      <c r="AE20" s="3" t="s">
        <v>64</v>
      </c>
      <c r="AF20" s="4"/>
      <c r="AG20" s="4"/>
      <c r="AH20" s="3" t="s">
        <v>65</v>
      </c>
      <c r="AI20" s="3" t="s">
        <v>243</v>
      </c>
      <c r="AJ20" s="3" t="s">
        <v>243</v>
      </c>
      <c r="AK20" s="3" t="s">
        <v>244</v>
      </c>
      <c r="AL20" s="3" t="s">
        <v>244</v>
      </c>
      <c r="AM20" s="3" t="s">
        <v>182</v>
      </c>
      <c r="AN20" s="5" t="s">
        <v>211</v>
      </c>
      <c r="AO20" s="3" t="s">
        <v>184</v>
      </c>
      <c r="AP20" s="5" t="s">
        <v>212</v>
      </c>
      <c r="AQ20" s="6"/>
      <c r="AR20" s="6"/>
      <c r="AS20" s="6"/>
      <c r="AT20" s="6"/>
      <c r="AU20" s="6"/>
      <c r="AV20" s="3" t="s">
        <v>73</v>
      </c>
      <c r="AW20" s="4"/>
      <c r="AX20" s="7">
        <v>43529</v>
      </c>
      <c r="AY20" s="8">
        <f t="shared" si="0"/>
        <v>3068120</v>
      </c>
    </row>
    <row r="21" spans="1:51" x14ac:dyDescent="0.3">
      <c r="A21" s="3" t="s">
        <v>245</v>
      </c>
      <c r="B21" s="3" t="s">
        <v>49</v>
      </c>
      <c r="C21" s="3" t="s">
        <v>50</v>
      </c>
      <c r="D21" s="3" t="s">
        <v>51</v>
      </c>
      <c r="E21" s="3" t="s">
        <v>52</v>
      </c>
      <c r="F21" s="3" t="s">
        <v>246</v>
      </c>
      <c r="G21" s="3" t="s">
        <v>48</v>
      </c>
      <c r="H21" s="3" t="s">
        <v>247</v>
      </c>
      <c r="I21" s="4"/>
      <c r="J21" s="4"/>
      <c r="K21" s="3" t="s">
        <v>48</v>
      </c>
      <c r="L21" s="3" t="s">
        <v>55</v>
      </c>
      <c r="M21" s="3" t="s">
        <v>56</v>
      </c>
      <c r="N21" s="4"/>
      <c r="O21" s="3" t="s">
        <v>57</v>
      </c>
      <c r="P21" s="4"/>
      <c r="Q21" s="4"/>
      <c r="R21" s="4"/>
      <c r="S21" s="5" t="s">
        <v>175</v>
      </c>
      <c r="T21" s="4"/>
      <c r="U21" s="3" t="s">
        <v>323</v>
      </c>
      <c r="V21" s="3" t="s">
        <v>176</v>
      </c>
      <c r="W21" s="4"/>
      <c r="X21" s="4"/>
      <c r="Y21" s="3" t="s">
        <v>177</v>
      </c>
      <c r="Z21" s="3" t="s">
        <v>48</v>
      </c>
      <c r="AA21" s="3" t="s">
        <v>61</v>
      </c>
      <c r="AB21" s="3" t="s">
        <v>48</v>
      </c>
      <c r="AC21" s="3" t="s">
        <v>178</v>
      </c>
      <c r="AD21" s="3" t="s">
        <v>179</v>
      </c>
      <c r="AE21" s="3" t="s">
        <v>64</v>
      </c>
      <c r="AF21" s="4"/>
      <c r="AG21" s="4"/>
      <c r="AH21" s="3" t="s">
        <v>65</v>
      </c>
      <c r="AI21" s="3" t="s">
        <v>248</v>
      </c>
      <c r="AJ21" s="3" t="s">
        <v>248</v>
      </c>
      <c r="AK21" s="3" t="s">
        <v>249</v>
      </c>
      <c r="AL21" s="3" t="s">
        <v>249</v>
      </c>
      <c r="AM21" s="3" t="s">
        <v>182</v>
      </c>
      <c r="AN21" s="5" t="s">
        <v>191</v>
      </c>
      <c r="AO21" s="3" t="s">
        <v>184</v>
      </c>
      <c r="AP21" s="5" t="s">
        <v>192</v>
      </c>
      <c r="AQ21" s="6"/>
      <c r="AR21" s="6"/>
      <c r="AS21" s="6"/>
      <c r="AT21" s="6"/>
      <c r="AU21" s="6"/>
      <c r="AV21" s="3" t="s">
        <v>73</v>
      </c>
      <c r="AW21" s="4"/>
      <c r="AX21" s="7">
        <v>43529</v>
      </c>
      <c r="AY21" s="8">
        <f t="shared" si="0"/>
        <v>3068120</v>
      </c>
    </row>
    <row r="22" spans="1:51" x14ac:dyDescent="0.3">
      <c r="A22" s="3" t="s">
        <v>250</v>
      </c>
      <c r="B22" s="3" t="s">
        <v>49</v>
      </c>
      <c r="C22" s="3" t="s">
        <v>50</v>
      </c>
      <c r="D22" s="3" t="s">
        <v>51</v>
      </c>
      <c r="E22" s="3" t="s">
        <v>52</v>
      </c>
      <c r="F22" s="3" t="s">
        <v>251</v>
      </c>
      <c r="G22" s="3" t="s">
        <v>48</v>
      </c>
      <c r="H22" s="3" t="s">
        <v>252</v>
      </c>
      <c r="I22" s="4"/>
      <c r="J22" s="4"/>
      <c r="K22" s="3" t="s">
        <v>48</v>
      </c>
      <c r="L22" s="3" t="s">
        <v>55</v>
      </c>
      <c r="M22" s="3" t="s">
        <v>56</v>
      </c>
      <c r="N22" s="4"/>
      <c r="O22" s="3" t="s">
        <v>57</v>
      </c>
      <c r="P22" s="4"/>
      <c r="Q22" s="4"/>
      <c r="R22" s="4"/>
      <c r="S22" s="5" t="s">
        <v>175</v>
      </c>
      <c r="T22" s="4"/>
      <c r="U22" s="3" t="s">
        <v>323</v>
      </c>
      <c r="V22" s="3" t="s">
        <v>176</v>
      </c>
      <c r="W22" s="4"/>
      <c r="X22" s="4"/>
      <c r="Y22" s="3" t="s">
        <v>177</v>
      </c>
      <c r="Z22" s="3" t="s">
        <v>48</v>
      </c>
      <c r="AA22" s="3" t="s">
        <v>61</v>
      </c>
      <c r="AB22" s="3" t="s">
        <v>48</v>
      </c>
      <c r="AC22" s="3" t="s">
        <v>178</v>
      </c>
      <c r="AD22" s="3" t="s">
        <v>179</v>
      </c>
      <c r="AE22" s="3" t="s">
        <v>64</v>
      </c>
      <c r="AF22" s="4"/>
      <c r="AG22" s="4"/>
      <c r="AH22" s="3" t="s">
        <v>65</v>
      </c>
      <c r="AI22" s="3" t="s">
        <v>253</v>
      </c>
      <c r="AJ22" s="3" t="s">
        <v>253</v>
      </c>
      <c r="AK22" s="3" t="s">
        <v>254</v>
      </c>
      <c r="AL22" s="3" t="s">
        <v>254</v>
      </c>
      <c r="AM22" s="3" t="s">
        <v>182</v>
      </c>
      <c r="AN22" s="5" t="s">
        <v>191</v>
      </c>
      <c r="AO22" s="3" t="s">
        <v>184</v>
      </c>
      <c r="AP22" s="5" t="s">
        <v>192</v>
      </c>
      <c r="AQ22" s="6"/>
      <c r="AR22" s="6"/>
      <c r="AS22" s="6"/>
      <c r="AT22" s="6"/>
      <c r="AU22" s="6"/>
      <c r="AV22" s="3" t="s">
        <v>73</v>
      </c>
      <c r="AW22" s="4"/>
      <c r="AX22" s="7">
        <v>43529</v>
      </c>
      <c r="AY22" s="8">
        <f t="shared" si="0"/>
        <v>3068120</v>
      </c>
    </row>
    <row r="23" spans="1:51" x14ac:dyDescent="0.3">
      <c r="A23" s="3" t="s">
        <v>255</v>
      </c>
      <c r="B23" s="3" t="s">
        <v>49</v>
      </c>
      <c r="C23" s="3" t="s">
        <v>50</v>
      </c>
      <c r="D23" s="3" t="s">
        <v>51</v>
      </c>
      <c r="E23" s="3" t="s">
        <v>52</v>
      </c>
      <c r="F23" s="3" t="s">
        <v>256</v>
      </c>
      <c r="G23" s="3" t="s">
        <v>48</v>
      </c>
      <c r="H23" s="3" t="s">
        <v>257</v>
      </c>
      <c r="I23" s="4"/>
      <c r="J23" s="4"/>
      <c r="K23" s="3" t="s">
        <v>48</v>
      </c>
      <c r="L23" s="3" t="s">
        <v>55</v>
      </c>
      <c r="M23" s="3" t="s">
        <v>56</v>
      </c>
      <c r="N23" s="4"/>
      <c r="O23" s="3" t="s">
        <v>57</v>
      </c>
      <c r="P23" s="4"/>
      <c r="Q23" s="4"/>
      <c r="R23" s="4"/>
      <c r="S23" s="5" t="s">
        <v>228</v>
      </c>
      <c r="T23" s="4"/>
      <c r="U23" s="3" t="s">
        <v>323</v>
      </c>
      <c r="V23" s="3" t="s">
        <v>229</v>
      </c>
      <c r="W23" s="4"/>
      <c r="X23" s="4"/>
      <c r="Y23" s="3" t="s">
        <v>230</v>
      </c>
      <c r="Z23" s="3" t="s">
        <v>48</v>
      </c>
      <c r="AA23" s="3" t="s">
        <v>61</v>
      </c>
      <c r="AB23" s="3" t="s">
        <v>48</v>
      </c>
      <c r="AC23" s="3" t="s">
        <v>231</v>
      </c>
      <c r="AD23" s="3" t="s">
        <v>232</v>
      </c>
      <c r="AE23" s="3" t="s">
        <v>64</v>
      </c>
      <c r="AF23" s="4"/>
      <c r="AG23" s="4"/>
      <c r="AH23" s="3" t="s">
        <v>65</v>
      </c>
      <c r="AI23" s="3" t="s">
        <v>258</v>
      </c>
      <c r="AJ23" s="3" t="s">
        <v>258</v>
      </c>
      <c r="AK23" s="3" t="s">
        <v>259</v>
      </c>
      <c r="AL23" s="3" t="s">
        <v>259</v>
      </c>
      <c r="AM23" s="3" t="s">
        <v>182</v>
      </c>
      <c r="AN23" s="5" t="s">
        <v>211</v>
      </c>
      <c r="AO23" s="3" t="s">
        <v>184</v>
      </c>
      <c r="AP23" s="5" t="s">
        <v>212</v>
      </c>
      <c r="AQ23" s="6"/>
      <c r="AR23" s="6"/>
      <c r="AS23" s="6"/>
      <c r="AT23" s="6"/>
      <c r="AU23" s="6"/>
      <c r="AV23" s="3" t="s">
        <v>73</v>
      </c>
      <c r="AW23" s="4"/>
      <c r="AX23" s="7">
        <v>43529</v>
      </c>
      <c r="AY23" s="8">
        <f t="shared" si="0"/>
        <v>1597200</v>
      </c>
    </row>
    <row r="24" spans="1:51" x14ac:dyDescent="0.3">
      <c r="A24" s="3" t="s">
        <v>260</v>
      </c>
      <c r="B24" s="3" t="s">
        <v>49</v>
      </c>
      <c r="C24" s="3" t="s">
        <v>50</v>
      </c>
      <c r="D24" s="3" t="s">
        <v>51</v>
      </c>
      <c r="E24" s="3" t="s">
        <v>52</v>
      </c>
      <c r="F24" s="3" t="s">
        <v>261</v>
      </c>
      <c r="G24" s="3" t="s">
        <v>48</v>
      </c>
      <c r="H24" s="3" t="s">
        <v>262</v>
      </c>
      <c r="I24" s="4"/>
      <c r="J24" s="4"/>
      <c r="K24" s="3" t="s">
        <v>48</v>
      </c>
      <c r="L24" s="3" t="s">
        <v>55</v>
      </c>
      <c r="M24" s="3" t="s">
        <v>56</v>
      </c>
      <c r="N24" s="4"/>
      <c r="O24" s="3" t="s">
        <v>57</v>
      </c>
      <c r="P24" s="4"/>
      <c r="Q24" s="4"/>
      <c r="R24" s="4"/>
      <c r="S24" s="5" t="s">
        <v>228</v>
      </c>
      <c r="T24" s="4"/>
      <c r="U24" s="3" t="s">
        <v>323</v>
      </c>
      <c r="V24" s="3" t="s">
        <v>229</v>
      </c>
      <c r="W24" s="4"/>
      <c r="X24" s="4"/>
      <c r="Y24" s="3" t="s">
        <v>230</v>
      </c>
      <c r="Z24" s="3" t="s">
        <v>48</v>
      </c>
      <c r="AA24" s="3" t="s">
        <v>61</v>
      </c>
      <c r="AB24" s="3" t="s">
        <v>48</v>
      </c>
      <c r="AC24" s="3" t="s">
        <v>231</v>
      </c>
      <c r="AD24" s="3" t="s">
        <v>232</v>
      </c>
      <c r="AE24" s="3" t="s">
        <v>64</v>
      </c>
      <c r="AF24" s="4"/>
      <c r="AG24" s="4"/>
      <c r="AH24" s="3" t="s">
        <v>65</v>
      </c>
      <c r="AI24" s="3" t="s">
        <v>263</v>
      </c>
      <c r="AJ24" s="3" t="s">
        <v>263</v>
      </c>
      <c r="AK24" s="3" t="s">
        <v>190</v>
      </c>
      <c r="AL24" s="3" t="s">
        <v>190</v>
      </c>
      <c r="AM24" s="3" t="s">
        <v>182</v>
      </c>
      <c r="AN24" s="5" t="s">
        <v>211</v>
      </c>
      <c r="AO24" s="3" t="s">
        <v>184</v>
      </c>
      <c r="AP24" s="5" t="s">
        <v>212</v>
      </c>
      <c r="AQ24" s="6"/>
      <c r="AR24" s="6"/>
      <c r="AS24" s="6"/>
      <c r="AT24" s="6"/>
      <c r="AU24" s="6"/>
      <c r="AV24" s="3" t="s">
        <v>73</v>
      </c>
      <c r="AW24" s="4"/>
      <c r="AX24" s="7">
        <v>43529</v>
      </c>
      <c r="AY24" s="8">
        <f t="shared" si="0"/>
        <v>1597200</v>
      </c>
    </row>
    <row r="25" spans="1:51" x14ac:dyDescent="0.3">
      <c r="A25" s="3" t="s">
        <v>264</v>
      </c>
      <c r="B25" s="3" t="s">
        <v>49</v>
      </c>
      <c r="C25" s="3" t="s">
        <v>50</v>
      </c>
      <c r="D25" s="3" t="s">
        <v>51</v>
      </c>
      <c r="E25" s="3" t="s">
        <v>52</v>
      </c>
      <c r="F25" s="3" t="s">
        <v>265</v>
      </c>
      <c r="G25" s="3" t="s">
        <v>48</v>
      </c>
      <c r="H25" s="3" t="s">
        <v>266</v>
      </c>
      <c r="I25" s="4"/>
      <c r="J25" s="4"/>
      <c r="K25" s="3" t="s">
        <v>48</v>
      </c>
      <c r="L25" s="3" t="s">
        <v>55</v>
      </c>
      <c r="M25" s="3" t="s">
        <v>56</v>
      </c>
      <c r="N25" s="4"/>
      <c r="O25" s="3" t="s">
        <v>57</v>
      </c>
      <c r="P25" s="4"/>
      <c r="Q25" s="4"/>
      <c r="R25" s="4"/>
      <c r="S25" s="5" t="s">
        <v>228</v>
      </c>
      <c r="T25" s="4"/>
      <c r="U25" s="3" t="s">
        <v>323</v>
      </c>
      <c r="V25" s="3" t="s">
        <v>229</v>
      </c>
      <c r="W25" s="4"/>
      <c r="X25" s="4"/>
      <c r="Y25" s="3" t="s">
        <v>230</v>
      </c>
      <c r="Z25" s="3" t="s">
        <v>48</v>
      </c>
      <c r="AA25" s="3" t="s">
        <v>61</v>
      </c>
      <c r="AB25" s="3" t="s">
        <v>48</v>
      </c>
      <c r="AC25" s="3" t="s">
        <v>231</v>
      </c>
      <c r="AD25" s="3" t="s">
        <v>232</v>
      </c>
      <c r="AE25" s="3" t="s">
        <v>64</v>
      </c>
      <c r="AF25" s="4"/>
      <c r="AG25" s="4"/>
      <c r="AH25" s="3" t="s">
        <v>65</v>
      </c>
      <c r="AI25" s="3" t="s">
        <v>267</v>
      </c>
      <c r="AJ25" s="3" t="s">
        <v>267</v>
      </c>
      <c r="AK25" s="3" t="s">
        <v>268</v>
      </c>
      <c r="AL25" s="3" t="s">
        <v>268</v>
      </c>
      <c r="AM25" s="3" t="s">
        <v>182</v>
      </c>
      <c r="AN25" s="5" t="s">
        <v>211</v>
      </c>
      <c r="AO25" s="3" t="s">
        <v>184</v>
      </c>
      <c r="AP25" s="5" t="s">
        <v>212</v>
      </c>
      <c r="AQ25" s="6"/>
      <c r="AR25" s="6"/>
      <c r="AS25" s="6"/>
      <c r="AT25" s="6"/>
      <c r="AU25" s="6"/>
      <c r="AV25" s="3" t="s">
        <v>73</v>
      </c>
      <c r="AW25" s="4"/>
      <c r="AX25" s="7">
        <v>43529</v>
      </c>
      <c r="AY25" s="8">
        <f t="shared" si="0"/>
        <v>1597200</v>
      </c>
    </row>
    <row r="26" spans="1:51" x14ac:dyDescent="0.3">
      <c r="A26" s="3" t="s">
        <v>269</v>
      </c>
      <c r="B26" s="3" t="s">
        <v>49</v>
      </c>
      <c r="C26" s="3" t="s">
        <v>50</v>
      </c>
      <c r="D26" s="3" t="s">
        <v>51</v>
      </c>
      <c r="E26" s="3" t="s">
        <v>52</v>
      </c>
      <c r="F26" s="3" t="s">
        <v>270</v>
      </c>
      <c r="G26" s="3" t="s">
        <v>48</v>
      </c>
      <c r="H26" s="3" t="s">
        <v>271</v>
      </c>
      <c r="I26" s="4"/>
      <c r="J26" s="4"/>
      <c r="K26" s="3" t="s">
        <v>48</v>
      </c>
      <c r="L26" s="3" t="s">
        <v>55</v>
      </c>
      <c r="M26" s="3" t="s">
        <v>56</v>
      </c>
      <c r="N26" s="4"/>
      <c r="O26" s="3" t="s">
        <v>57</v>
      </c>
      <c r="P26" s="4"/>
      <c r="Q26" s="4"/>
      <c r="R26" s="4"/>
      <c r="S26" s="5" t="s">
        <v>228</v>
      </c>
      <c r="T26" s="4"/>
      <c r="U26" s="3" t="s">
        <v>323</v>
      </c>
      <c r="V26" s="3" t="s">
        <v>229</v>
      </c>
      <c r="W26" s="4"/>
      <c r="X26" s="4"/>
      <c r="Y26" s="3" t="s">
        <v>230</v>
      </c>
      <c r="Z26" s="3" t="s">
        <v>48</v>
      </c>
      <c r="AA26" s="3" t="s">
        <v>61</v>
      </c>
      <c r="AB26" s="3" t="s">
        <v>48</v>
      </c>
      <c r="AC26" s="3" t="s">
        <v>231</v>
      </c>
      <c r="AD26" s="3" t="s">
        <v>232</v>
      </c>
      <c r="AE26" s="3" t="s">
        <v>64</v>
      </c>
      <c r="AF26" s="4"/>
      <c r="AG26" s="4"/>
      <c r="AH26" s="3" t="s">
        <v>65</v>
      </c>
      <c r="AI26" s="3" t="s">
        <v>272</v>
      </c>
      <c r="AJ26" s="3" t="s">
        <v>272</v>
      </c>
      <c r="AK26" s="3" t="s">
        <v>273</v>
      </c>
      <c r="AL26" s="3" t="s">
        <v>273</v>
      </c>
      <c r="AM26" s="3" t="s">
        <v>182</v>
      </c>
      <c r="AN26" s="5" t="s">
        <v>211</v>
      </c>
      <c r="AO26" s="3" t="s">
        <v>184</v>
      </c>
      <c r="AP26" s="5" t="s">
        <v>212</v>
      </c>
      <c r="AQ26" s="6"/>
      <c r="AR26" s="6"/>
      <c r="AS26" s="6"/>
      <c r="AT26" s="6"/>
      <c r="AU26" s="6"/>
      <c r="AV26" s="3" t="s">
        <v>73</v>
      </c>
      <c r="AW26" s="4"/>
      <c r="AX26" s="7">
        <v>43529</v>
      </c>
      <c r="AY26" s="8">
        <f t="shared" si="0"/>
        <v>1597200</v>
      </c>
    </row>
    <row r="27" spans="1:51" x14ac:dyDescent="0.3">
      <c r="A27" s="3" t="s">
        <v>274</v>
      </c>
      <c r="B27" s="3" t="s">
        <v>49</v>
      </c>
      <c r="C27" s="3" t="s">
        <v>50</v>
      </c>
      <c r="D27" s="3" t="s">
        <v>51</v>
      </c>
      <c r="E27" s="3" t="s">
        <v>52</v>
      </c>
      <c r="F27" s="3" t="s">
        <v>275</v>
      </c>
      <c r="G27" s="3" t="s">
        <v>48</v>
      </c>
      <c r="H27" s="3" t="s">
        <v>276</v>
      </c>
      <c r="I27" s="4"/>
      <c r="J27" s="4"/>
      <c r="K27" s="3" t="s">
        <v>48</v>
      </c>
      <c r="L27" s="3" t="s">
        <v>55</v>
      </c>
      <c r="M27" s="3" t="s">
        <v>56</v>
      </c>
      <c r="N27" s="4"/>
      <c r="O27" s="3" t="s">
        <v>57</v>
      </c>
      <c r="P27" s="4"/>
      <c r="Q27" s="4"/>
      <c r="R27" s="4"/>
      <c r="S27" s="5" t="s">
        <v>228</v>
      </c>
      <c r="T27" s="4"/>
      <c r="U27" s="3" t="s">
        <v>323</v>
      </c>
      <c r="V27" s="3" t="s">
        <v>229</v>
      </c>
      <c r="W27" s="4"/>
      <c r="X27" s="4"/>
      <c r="Y27" s="3" t="s">
        <v>230</v>
      </c>
      <c r="Z27" s="3" t="s">
        <v>48</v>
      </c>
      <c r="AA27" s="3" t="s">
        <v>61</v>
      </c>
      <c r="AB27" s="3" t="s">
        <v>48</v>
      </c>
      <c r="AC27" s="3" t="s">
        <v>231</v>
      </c>
      <c r="AD27" s="3" t="s">
        <v>232</v>
      </c>
      <c r="AE27" s="3" t="s">
        <v>64</v>
      </c>
      <c r="AF27" s="4"/>
      <c r="AG27" s="4"/>
      <c r="AH27" s="3" t="s">
        <v>65</v>
      </c>
      <c r="AI27" s="3" t="s">
        <v>277</v>
      </c>
      <c r="AJ27" s="3" t="s">
        <v>277</v>
      </c>
      <c r="AK27" s="3" t="s">
        <v>278</v>
      </c>
      <c r="AL27" s="3" t="s">
        <v>278</v>
      </c>
      <c r="AM27" s="3" t="s">
        <v>182</v>
      </c>
      <c r="AN27" s="5" t="s">
        <v>211</v>
      </c>
      <c r="AO27" s="3" t="s">
        <v>184</v>
      </c>
      <c r="AP27" s="5" t="s">
        <v>212</v>
      </c>
      <c r="AQ27" s="6"/>
      <c r="AR27" s="6"/>
      <c r="AS27" s="6"/>
      <c r="AT27" s="6"/>
      <c r="AU27" s="6"/>
      <c r="AV27" s="3" t="s">
        <v>73</v>
      </c>
      <c r="AW27" s="4"/>
      <c r="AX27" s="7">
        <v>43529</v>
      </c>
      <c r="AY27" s="8">
        <f t="shared" si="0"/>
        <v>1597200</v>
      </c>
    </row>
    <row r="28" spans="1:51" x14ac:dyDescent="0.3">
      <c r="A28" s="3" t="s">
        <v>279</v>
      </c>
      <c r="B28" s="3" t="s">
        <v>49</v>
      </c>
      <c r="C28" s="3" t="s">
        <v>50</v>
      </c>
      <c r="D28" s="3" t="s">
        <v>51</v>
      </c>
      <c r="E28" s="3" t="s">
        <v>52</v>
      </c>
      <c r="F28" s="3" t="s">
        <v>280</v>
      </c>
      <c r="G28" s="3" t="s">
        <v>48</v>
      </c>
      <c r="H28" s="3" t="s">
        <v>281</v>
      </c>
      <c r="I28" s="4"/>
      <c r="J28" s="4"/>
      <c r="K28" s="3" t="s">
        <v>48</v>
      </c>
      <c r="L28" s="3" t="s">
        <v>55</v>
      </c>
      <c r="M28" s="3" t="s">
        <v>56</v>
      </c>
      <c r="N28" s="4"/>
      <c r="O28" s="3" t="s">
        <v>57</v>
      </c>
      <c r="P28" s="4"/>
      <c r="Q28" s="4"/>
      <c r="R28" s="4"/>
      <c r="S28" s="5" t="s">
        <v>282</v>
      </c>
      <c r="T28" s="4"/>
      <c r="U28" s="3" t="s">
        <v>323</v>
      </c>
      <c r="V28" s="3" t="s">
        <v>320</v>
      </c>
      <c r="W28" s="3" t="s">
        <v>283</v>
      </c>
      <c r="X28" s="3" t="s">
        <v>284</v>
      </c>
      <c r="Y28" s="3" t="s">
        <v>285</v>
      </c>
      <c r="Z28" s="3" t="s">
        <v>48</v>
      </c>
      <c r="AA28" s="3" t="s">
        <v>61</v>
      </c>
      <c r="AB28" s="3" t="s">
        <v>48</v>
      </c>
      <c r="AC28" s="3" t="s">
        <v>286</v>
      </c>
      <c r="AD28" s="3" t="s">
        <v>287</v>
      </c>
      <c r="AE28" s="3" t="s">
        <v>64</v>
      </c>
      <c r="AF28" s="4"/>
      <c r="AG28" s="4"/>
      <c r="AH28" s="3" t="s">
        <v>65</v>
      </c>
      <c r="AI28" s="3" t="s">
        <v>288</v>
      </c>
      <c r="AJ28" s="3" t="s">
        <v>288</v>
      </c>
      <c r="AK28" s="3" t="s">
        <v>289</v>
      </c>
      <c r="AL28" s="3" t="s">
        <v>289</v>
      </c>
      <c r="AM28" s="3" t="s">
        <v>290</v>
      </c>
      <c r="AN28" s="5" t="s">
        <v>291</v>
      </c>
      <c r="AO28" s="3" t="s">
        <v>292</v>
      </c>
      <c r="AP28" s="5" t="s">
        <v>293</v>
      </c>
      <c r="AQ28" s="6"/>
      <c r="AR28" s="6"/>
      <c r="AS28" s="6"/>
      <c r="AT28" s="5" t="s">
        <v>294</v>
      </c>
      <c r="AU28" s="6"/>
      <c r="AV28" s="3" t="s">
        <v>73</v>
      </c>
      <c r="AW28" s="4"/>
      <c r="AX28" s="7">
        <v>43529</v>
      </c>
      <c r="AY28" s="8">
        <f t="shared" si="0"/>
        <v>205920</v>
      </c>
    </row>
    <row r="29" spans="1:51" x14ac:dyDescent="0.3">
      <c r="A29" s="3" t="s">
        <v>295</v>
      </c>
      <c r="B29" s="3" t="s">
        <v>49</v>
      </c>
      <c r="C29" s="3" t="s">
        <v>296</v>
      </c>
      <c r="D29" s="3" t="s">
        <v>51</v>
      </c>
      <c r="E29" s="3" t="s">
        <v>52</v>
      </c>
      <c r="F29" s="3" t="s">
        <v>297</v>
      </c>
      <c r="G29" s="3" t="s">
        <v>48</v>
      </c>
      <c r="H29" s="3" t="s">
        <v>298</v>
      </c>
      <c r="I29" s="4"/>
      <c r="J29" s="4"/>
      <c r="K29" s="3" t="s">
        <v>48</v>
      </c>
      <c r="L29" s="3" t="s">
        <v>55</v>
      </c>
      <c r="M29" s="3" t="s">
        <v>56</v>
      </c>
      <c r="N29" s="4"/>
      <c r="O29" s="3" t="s">
        <v>57</v>
      </c>
      <c r="P29" s="4"/>
      <c r="Q29" s="4"/>
      <c r="R29" s="4"/>
      <c r="S29" s="5" t="s">
        <v>299</v>
      </c>
      <c r="T29" s="4"/>
      <c r="U29" s="3" t="s">
        <v>323</v>
      </c>
      <c r="V29" s="3" t="s">
        <v>321</v>
      </c>
      <c r="W29" s="3" t="s">
        <v>300</v>
      </c>
      <c r="X29" s="3" t="s">
        <v>301</v>
      </c>
      <c r="Y29" s="3" t="s">
        <v>302</v>
      </c>
      <c r="Z29" s="3" t="s">
        <v>48</v>
      </c>
      <c r="AA29" s="3" t="s">
        <v>61</v>
      </c>
      <c r="AB29" s="3" t="s">
        <v>48</v>
      </c>
      <c r="AC29" s="3" t="s">
        <v>303</v>
      </c>
      <c r="AD29" s="3" t="s">
        <v>304</v>
      </c>
      <c r="AE29" s="3" t="s">
        <v>64</v>
      </c>
      <c r="AF29" s="4"/>
      <c r="AG29" s="4"/>
      <c r="AH29" s="3" t="s">
        <v>65</v>
      </c>
      <c r="AI29" s="3" t="s">
        <v>305</v>
      </c>
      <c r="AJ29" s="3" t="s">
        <v>305</v>
      </c>
      <c r="AK29" s="3" t="s">
        <v>306</v>
      </c>
      <c r="AL29" s="3" t="s">
        <v>306</v>
      </c>
      <c r="AM29" s="3" t="s">
        <v>307</v>
      </c>
      <c r="AN29" s="5" t="s">
        <v>308</v>
      </c>
      <c r="AO29" s="3" t="s">
        <v>309</v>
      </c>
      <c r="AP29" s="5" t="s">
        <v>310</v>
      </c>
      <c r="AQ29" s="6"/>
      <c r="AR29" s="6"/>
      <c r="AS29" s="6"/>
      <c r="AT29" s="6"/>
      <c r="AU29" s="6"/>
      <c r="AV29" s="3" t="s">
        <v>73</v>
      </c>
      <c r="AW29" s="4"/>
      <c r="AX29" s="7">
        <v>43530</v>
      </c>
      <c r="AY29" s="8">
        <f t="shared" si="0"/>
        <v>482240</v>
      </c>
    </row>
    <row r="30" spans="1:51" x14ac:dyDescent="0.3">
      <c r="A30" s="3" t="s">
        <v>311</v>
      </c>
      <c r="B30" s="3" t="s">
        <v>49</v>
      </c>
      <c r="C30" s="3" t="s">
        <v>296</v>
      </c>
      <c r="D30" s="3" t="s">
        <v>51</v>
      </c>
      <c r="E30" s="3" t="s">
        <v>52</v>
      </c>
      <c r="F30" s="3" t="s">
        <v>312</v>
      </c>
      <c r="G30" s="3" t="s">
        <v>48</v>
      </c>
      <c r="H30" s="3" t="s">
        <v>313</v>
      </c>
      <c r="I30" s="4"/>
      <c r="J30" s="4"/>
      <c r="K30" s="3" t="s">
        <v>48</v>
      </c>
      <c r="L30" s="3" t="s">
        <v>55</v>
      </c>
      <c r="M30" s="3" t="s">
        <v>56</v>
      </c>
      <c r="N30" s="4"/>
      <c r="O30" s="3" t="s">
        <v>57</v>
      </c>
      <c r="P30" s="4"/>
      <c r="Q30" s="4"/>
      <c r="R30" s="4"/>
      <c r="S30" s="5" t="s">
        <v>299</v>
      </c>
      <c r="T30" s="4"/>
      <c r="U30" s="3" t="s">
        <v>323</v>
      </c>
      <c r="V30" s="3" t="s">
        <v>321</v>
      </c>
      <c r="W30" s="3" t="s">
        <v>300</v>
      </c>
      <c r="X30" s="3" t="s">
        <v>301</v>
      </c>
      <c r="Y30" s="3" t="s">
        <v>302</v>
      </c>
      <c r="Z30" s="3" t="s">
        <v>48</v>
      </c>
      <c r="AA30" s="3" t="s">
        <v>61</v>
      </c>
      <c r="AB30" s="3" t="s">
        <v>48</v>
      </c>
      <c r="AC30" s="3" t="s">
        <v>303</v>
      </c>
      <c r="AD30" s="3" t="s">
        <v>304</v>
      </c>
      <c r="AE30" s="3" t="s">
        <v>64</v>
      </c>
      <c r="AF30" s="4"/>
      <c r="AG30" s="4"/>
      <c r="AH30" s="3" t="s">
        <v>65</v>
      </c>
      <c r="AI30" s="3" t="s">
        <v>314</v>
      </c>
      <c r="AJ30" s="3" t="s">
        <v>314</v>
      </c>
      <c r="AK30" s="3" t="s">
        <v>315</v>
      </c>
      <c r="AL30" s="3" t="s">
        <v>315</v>
      </c>
      <c r="AM30" s="3" t="s">
        <v>316</v>
      </c>
      <c r="AN30" s="5" t="s">
        <v>317</v>
      </c>
      <c r="AO30" s="3" t="s">
        <v>318</v>
      </c>
      <c r="AP30" s="5" t="s">
        <v>319</v>
      </c>
      <c r="AQ30" s="6"/>
      <c r="AR30" s="6"/>
      <c r="AS30" s="6"/>
      <c r="AT30" s="6"/>
      <c r="AU30" s="6"/>
      <c r="AV30" s="3" t="s">
        <v>73</v>
      </c>
      <c r="AW30" s="4"/>
      <c r="AX30" s="7">
        <v>43530</v>
      </c>
      <c r="AY30" s="8">
        <f t="shared" si="0"/>
        <v>482240</v>
      </c>
    </row>
  </sheetData>
  <phoneticPr fontId="20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WarehouseOutList_20190306091637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2019-03-06T00:21:55Z</dcterms:created>
  <dcterms:modified xsi:type="dcterms:W3CDTF">2019-03-06T00:21:55Z</dcterms:modified>
</cp:coreProperties>
</file>