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roup\Sales\온라인파트\백화점 온라인몰\SSG몰\1. 일일 주문내역(SSG)\2019\6월\"/>
    </mc:Choice>
  </mc:AlternateContent>
  <bookViews>
    <workbookView xWindow="0" yWindow="0" windowWidth="28800" windowHeight="12390"/>
  </bookViews>
  <sheets>
    <sheet name="WarehouseOutList_20190613092445" sheetId="1" r:id="rId1"/>
  </sheets>
  <calcPr calcId="152511"/>
</workbook>
</file>

<file path=xl/calcChain.xml><?xml version="1.0" encoding="utf-8"?>
<calcChain xmlns="http://schemas.openxmlformats.org/spreadsheetml/2006/main">
  <c r="AY3" i="1" l="1"/>
  <c r="AY4" i="1"/>
  <c r="AY5" i="1"/>
  <c r="AY2" i="1"/>
</calcChain>
</file>

<file path=xl/sharedStrings.xml><?xml version="1.0" encoding="utf-8"?>
<sst xmlns="http://schemas.openxmlformats.org/spreadsheetml/2006/main" count="180" uniqueCount="123">
  <si>
    <t>순번</t>
  </si>
  <si>
    <t>출고유형</t>
  </si>
  <si>
    <t>출고기준일</t>
  </si>
  <si>
    <t>상위업체명</t>
  </si>
  <si>
    <t>하위업체명</t>
  </si>
  <si>
    <t>배송번호</t>
  </si>
  <si>
    <t>배송상품순번</t>
  </si>
  <si>
    <t>주문번호</t>
  </si>
  <si>
    <t>제휴구분</t>
  </si>
  <si>
    <t>제휴주문번호</t>
  </si>
  <si>
    <t>주문상품순번</t>
  </si>
  <si>
    <t>배송상태</t>
  </si>
  <si>
    <t>상세배송진행상태</t>
  </si>
  <si>
    <t>판매불가신청상태</t>
  </si>
  <si>
    <t>배송유형</t>
  </si>
  <si>
    <t>택배사</t>
  </si>
  <si>
    <t>운송장번호</t>
  </si>
  <si>
    <t>운송장등록실패사유</t>
  </si>
  <si>
    <t>상품명</t>
  </si>
  <si>
    <t>업체상품번호</t>
  </si>
  <si>
    <t>상품번호</t>
  </si>
  <si>
    <t>속성</t>
  </si>
  <si>
    <t>속성번호</t>
  </si>
  <si>
    <t>모델명</t>
  </si>
  <si>
    <t>지시수량</t>
  </si>
  <si>
    <t>취소수량</t>
  </si>
  <si>
    <t>주문수량</t>
  </si>
  <si>
    <t>판매가</t>
  </si>
  <si>
    <t>공급가</t>
  </si>
  <si>
    <t>국내/외구분</t>
  </si>
  <si>
    <t>중량정보등록여부</t>
  </si>
  <si>
    <t>해외배송비처리구분</t>
  </si>
  <si>
    <t>출고예정일</t>
  </si>
  <si>
    <t>주문자</t>
  </si>
  <si>
    <t>수취인</t>
  </si>
  <si>
    <t>수취인전화번호</t>
  </si>
  <si>
    <t>수취인휴대폰번호</t>
  </si>
  <si>
    <t>우편번호</t>
  </si>
  <si>
    <t>수취인 도로명주소</t>
  </si>
  <si>
    <t>구우편번호</t>
  </si>
  <si>
    <t>수취인 지번주소</t>
  </si>
  <si>
    <t>사은품</t>
  </si>
  <si>
    <t>개인통관고유부호</t>
  </si>
  <si>
    <t>배송업무메모</t>
  </si>
  <si>
    <t>고객배송메모</t>
  </si>
  <si>
    <t>선물메시지</t>
  </si>
  <si>
    <t>거점점포</t>
  </si>
  <si>
    <t>(구)주문번호</t>
  </si>
  <si>
    <t>1</t>
  </si>
  <si>
    <t>일반출고</t>
  </si>
  <si>
    <t>20190613</t>
  </si>
  <si>
    <t>(주)신세계백화점강남점</t>
  </si>
  <si>
    <t>캐논코리아/강남</t>
  </si>
  <si>
    <t>D2201629952</t>
  </si>
  <si>
    <t>20190612283535</t>
  </si>
  <si>
    <t>정상</t>
  </si>
  <si>
    <t>피킹완료</t>
  </si>
  <si>
    <t>업체택배배송</t>
  </si>
  <si>
    <t>[본사직영] EOS 80D BODY (렌즈제외)</t>
  </si>
  <si>
    <t>1000016867055</t>
  </si>
  <si>
    <t>80D</t>
  </si>
  <si>
    <t>0</t>
  </si>
  <si>
    <t>1129000</t>
  </si>
  <si>
    <t>956571</t>
  </si>
  <si>
    <t>국내</t>
  </si>
  <si>
    <t>2019-06-13</t>
  </si>
  <si>
    <t>인재홍</t>
  </si>
  <si>
    <t>인흥렬</t>
  </si>
  <si>
    <t>010-3753-0090</t>
  </si>
  <si>
    <t>10214</t>
  </si>
  <si>
    <t>경기도 고양시 일산서구 송포로 207, 703동 203호 (가좌동, 가좌마을7단지아파트)</t>
  </si>
  <si>
    <t>경기도 고양시 일산서구 가좌동 1105 가좌마을7단지아파트 703동 203호</t>
  </si>
  <si>
    <t>[고객배송메모]배송전에 연락주세요.</t>
  </si>
  <si>
    <t>강남점</t>
  </si>
  <si>
    <t>2</t>
  </si>
  <si>
    <t>D2201666222</t>
  </si>
  <si>
    <t>20190612321603</t>
  </si>
  <si>
    <t>[본사직영] 캐논 표준줌렌즈 EF 24-105mm F3.5-5.6 IS STM</t>
  </si>
  <si>
    <t>1000019945019</t>
  </si>
  <si>
    <t>EF24105MMF3556ISSTM</t>
  </si>
  <si>
    <t>513000</t>
  </si>
  <si>
    <t>434651</t>
  </si>
  <si>
    <t>곽선종</t>
  </si>
  <si>
    <t>02-000-0000</t>
  </si>
  <si>
    <t>010-8565-6728</t>
  </si>
  <si>
    <t>04382</t>
  </si>
  <si>
    <t>서울특별시 용산구 한강대로50길 25, 지하1층 (한강로2가)</t>
  </si>
  <si>
    <t>140872</t>
  </si>
  <si>
    <t>서울특별시 용산구 한강로2가 47-3 지하1층</t>
  </si>
  <si>
    <t>3</t>
  </si>
  <si>
    <t>D2201682553</t>
  </si>
  <si>
    <t>20190612338365</t>
  </si>
  <si>
    <t>[본사직영] 캐논 표준줌렌즈 EF-S 17-55mm F/2.8 IS USM</t>
  </si>
  <si>
    <t>1000010768394</t>
  </si>
  <si>
    <t>EF-S 17-55mm f/2.8 IS USM</t>
  </si>
  <si>
    <t>972000</t>
  </si>
  <si>
    <t>823549</t>
  </si>
  <si>
    <t>위재호</t>
  </si>
  <si>
    <t>010-4119-7999</t>
  </si>
  <si>
    <t>04090</t>
  </si>
  <si>
    <t>서울 마포구 독막로28길 29, 102호 (신수동)</t>
  </si>
  <si>
    <t>121856</t>
  </si>
  <si>
    <t>서울 마포구 신수동 203-7번지 102호</t>
  </si>
  <si>
    <t>4</t>
  </si>
  <si>
    <t>20190614</t>
  </si>
  <si>
    <t>D2201792313</t>
  </si>
  <si>
    <t>20190613451336</t>
  </si>
  <si>
    <t>[본사직영] EOS 6D MARK II</t>
  </si>
  <si>
    <t>1000023691674</t>
  </si>
  <si>
    <t>6DMARKII</t>
  </si>
  <si>
    <t>1845000</t>
  </si>
  <si>
    <t>1563218</t>
  </si>
  <si>
    <t>2019-06-14</t>
  </si>
  <si>
    <t>이광태</t>
  </si>
  <si>
    <t>010-2465-3622</t>
  </si>
  <si>
    <t>04527</t>
  </si>
  <si>
    <t>서울특별시 중구 세종대로 30, 405호 (남대문로5가)</t>
  </si>
  <si>
    <t>100800</t>
  </si>
  <si>
    <t>서울특별시 중구 남대문로5가 21-1 신남문빌딩 405호</t>
  </si>
  <si>
    <t>거래법인</t>
  </si>
  <si>
    <t>신세계몰</t>
  </si>
  <si>
    <t>주문일자</t>
    <phoneticPr fontId="20" type="noConversion"/>
  </si>
  <si>
    <t>주문금액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</si>
</sst>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FFFFFF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9" fillId="33" borderId="10" xfId="0" applyFont="1" applyFill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vertical="center" wrapText="1"/>
    </xf>
    <xf numFmtId="49" fontId="18" fillId="0" borderId="10" xfId="0" applyNumberFormat="1" applyFont="1" applyBorder="1" applyAlignment="1">
      <alignment vertical="center" wrapText="1"/>
    </xf>
    <xf numFmtId="0" fontId="19" fillId="33" borderId="10" xfId="0" applyFont="1" applyFill="1" applyBorder="1" applyAlignment="1">
      <alignment horizontal="center" vertical="center"/>
    </xf>
    <xf numFmtId="49" fontId="18" fillId="0" borderId="10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9" fillId="33" borderId="11" xfId="0" applyFont="1" applyFill="1" applyBorder="1" applyAlignment="1">
      <alignment horizontal="center" vertical="center" wrapText="1"/>
    </xf>
    <xf numFmtId="14" fontId="0" fillId="0" borderId="0" xfId="0" applyNumberFormat="1">
      <alignment vertical="center"/>
    </xf>
    <xf numFmtId="41" fontId="19" fillId="33" borderId="11" xfId="1" applyNumberFormat="1" applyFont="1" applyFill="1" applyBorder="1" applyAlignment="1">
      <alignment horizontal="center" vertical="center" wrapText="1"/>
    </xf>
    <xf numFmtId="41" fontId="0" fillId="0" borderId="0" xfId="1" applyNumberFormat="1" applyFont="1">
      <alignment vertical="center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5"/>
  <sheetViews>
    <sheetView showGridLines="0" tabSelected="1" topLeftCell="M1" workbookViewId="0">
      <selection activeCell="T25" sqref="T25"/>
    </sheetView>
  </sheetViews>
  <sheetFormatPr defaultRowHeight="16.5" x14ac:dyDescent="0.3"/>
  <cols>
    <col min="1" max="1" width="5" customWidth="1"/>
    <col min="2" max="3" width="10" customWidth="1"/>
    <col min="4" max="5" width="15" customWidth="1"/>
    <col min="6" max="6" width="12.5" customWidth="1"/>
    <col min="7" max="7" width="6.25" customWidth="1"/>
    <col min="8" max="8" width="13.75" customWidth="1"/>
    <col min="9" max="9" width="12.5" customWidth="1"/>
    <col min="10" max="10" width="13.75" customWidth="1"/>
    <col min="11" max="11" width="6.25" customWidth="1"/>
    <col min="12" max="12" width="10" customWidth="1"/>
    <col min="13" max="14" width="13.75" customWidth="1"/>
    <col min="15" max="15" width="15" customWidth="1"/>
    <col min="16" max="16" width="12.5" customWidth="1"/>
    <col min="17" max="18" width="18.75" customWidth="1"/>
    <col min="19" max="19" width="43.75" customWidth="1"/>
    <col min="20" max="20" width="15" customWidth="1"/>
    <col min="21" max="21" width="11.375" style="8" customWidth="1"/>
    <col min="22" max="22" width="15" customWidth="1"/>
    <col min="23" max="24" width="18.75" customWidth="1"/>
    <col min="25" max="25" width="25" customWidth="1"/>
    <col min="26" max="28" width="5" customWidth="1"/>
    <col min="29" max="31" width="10" customWidth="1"/>
    <col min="32" max="36" width="12.5" customWidth="1"/>
    <col min="37" max="38" width="15" customWidth="1"/>
    <col min="39" max="39" width="10" customWidth="1"/>
    <col min="40" max="40" width="18.75" customWidth="1"/>
    <col min="41" max="41" width="10" customWidth="1"/>
    <col min="42" max="43" width="18.75" customWidth="1"/>
    <col min="44" max="44" width="15" customWidth="1"/>
    <col min="45" max="48" width="18.75" customWidth="1"/>
    <col min="49" max="49" width="15" customWidth="1"/>
    <col min="50" max="50" width="11.125" bestFit="1" customWidth="1"/>
    <col min="51" max="51" width="13.5" style="12" bestFit="1" customWidth="1"/>
  </cols>
  <sheetData>
    <row r="1" spans="1:51" ht="2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6" t="s">
        <v>119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9" t="s">
        <v>121</v>
      </c>
      <c r="AY1" s="11" t="s">
        <v>122</v>
      </c>
    </row>
    <row r="2" spans="1:51" ht="54" x14ac:dyDescent="0.3">
      <c r="A2" s="3" t="s">
        <v>48</v>
      </c>
      <c r="B2" s="3" t="s">
        <v>49</v>
      </c>
      <c r="C2" s="3" t="s">
        <v>50</v>
      </c>
      <c r="D2" s="3" t="s">
        <v>51</v>
      </c>
      <c r="E2" s="3" t="s">
        <v>52</v>
      </c>
      <c r="F2" s="3" t="s">
        <v>53</v>
      </c>
      <c r="G2" s="3" t="s">
        <v>48</v>
      </c>
      <c r="H2" s="3" t="s">
        <v>54</v>
      </c>
      <c r="I2" s="2"/>
      <c r="J2" s="2"/>
      <c r="K2" s="3" t="s">
        <v>48</v>
      </c>
      <c r="L2" s="3" t="s">
        <v>55</v>
      </c>
      <c r="M2" s="3" t="s">
        <v>56</v>
      </c>
      <c r="N2" s="2"/>
      <c r="O2" s="3" t="s">
        <v>57</v>
      </c>
      <c r="P2" s="2"/>
      <c r="Q2" s="2"/>
      <c r="R2" s="2"/>
      <c r="S2" s="5" t="s">
        <v>58</v>
      </c>
      <c r="T2" s="2"/>
      <c r="U2" s="7" t="s">
        <v>120</v>
      </c>
      <c r="V2" s="3" t="s">
        <v>59</v>
      </c>
      <c r="W2" s="2"/>
      <c r="X2" s="2"/>
      <c r="Y2" s="3" t="s">
        <v>60</v>
      </c>
      <c r="Z2" s="3" t="s">
        <v>48</v>
      </c>
      <c r="AA2" s="3" t="s">
        <v>61</v>
      </c>
      <c r="AB2" s="3" t="s">
        <v>48</v>
      </c>
      <c r="AC2" s="3" t="s">
        <v>62</v>
      </c>
      <c r="AD2" s="3" t="s">
        <v>63</v>
      </c>
      <c r="AE2" s="3" t="s">
        <v>64</v>
      </c>
      <c r="AF2" s="2"/>
      <c r="AG2" s="2"/>
      <c r="AH2" s="3" t="s">
        <v>65</v>
      </c>
      <c r="AI2" s="3" t="s">
        <v>66</v>
      </c>
      <c r="AJ2" s="3" t="s">
        <v>67</v>
      </c>
      <c r="AK2" s="3" t="s">
        <v>68</v>
      </c>
      <c r="AL2" s="3" t="s">
        <v>68</v>
      </c>
      <c r="AM2" s="3" t="s">
        <v>69</v>
      </c>
      <c r="AN2" s="5" t="s">
        <v>70</v>
      </c>
      <c r="AO2" s="3" t="s">
        <v>69</v>
      </c>
      <c r="AP2" s="5" t="s">
        <v>71</v>
      </c>
      <c r="AQ2" s="4"/>
      <c r="AR2" s="4"/>
      <c r="AS2" s="4"/>
      <c r="AT2" s="5" t="s">
        <v>72</v>
      </c>
      <c r="AU2" s="4"/>
      <c r="AV2" s="3" t="s">
        <v>73</v>
      </c>
      <c r="AW2" s="2"/>
      <c r="AX2" s="10">
        <v>43628</v>
      </c>
      <c r="AY2" s="12">
        <f>AC2*0.88</f>
        <v>993520</v>
      </c>
    </row>
    <row r="3" spans="1:51" ht="40.5" x14ac:dyDescent="0.3">
      <c r="A3" s="3" t="s">
        <v>74</v>
      </c>
      <c r="B3" s="3" t="s">
        <v>49</v>
      </c>
      <c r="C3" s="3" t="s">
        <v>50</v>
      </c>
      <c r="D3" s="3" t="s">
        <v>51</v>
      </c>
      <c r="E3" s="3" t="s">
        <v>52</v>
      </c>
      <c r="F3" s="3" t="s">
        <v>75</v>
      </c>
      <c r="G3" s="3" t="s">
        <v>48</v>
      </c>
      <c r="H3" s="3" t="s">
        <v>76</v>
      </c>
      <c r="I3" s="2"/>
      <c r="J3" s="2"/>
      <c r="K3" s="3" t="s">
        <v>48</v>
      </c>
      <c r="L3" s="3" t="s">
        <v>55</v>
      </c>
      <c r="M3" s="3" t="s">
        <v>56</v>
      </c>
      <c r="N3" s="2"/>
      <c r="O3" s="3" t="s">
        <v>57</v>
      </c>
      <c r="P3" s="2"/>
      <c r="Q3" s="2"/>
      <c r="R3" s="2"/>
      <c r="S3" s="5" t="s">
        <v>77</v>
      </c>
      <c r="T3" s="2"/>
      <c r="U3" s="7" t="s">
        <v>120</v>
      </c>
      <c r="V3" s="3" t="s">
        <v>78</v>
      </c>
      <c r="W3" s="2"/>
      <c r="X3" s="2"/>
      <c r="Y3" s="3" t="s">
        <v>79</v>
      </c>
      <c r="Z3" s="3" t="s">
        <v>48</v>
      </c>
      <c r="AA3" s="3" t="s">
        <v>61</v>
      </c>
      <c r="AB3" s="3" t="s">
        <v>48</v>
      </c>
      <c r="AC3" s="3" t="s">
        <v>80</v>
      </c>
      <c r="AD3" s="3" t="s">
        <v>81</v>
      </c>
      <c r="AE3" s="3" t="s">
        <v>64</v>
      </c>
      <c r="AF3" s="2"/>
      <c r="AG3" s="2"/>
      <c r="AH3" s="3" t="s">
        <v>65</v>
      </c>
      <c r="AI3" s="3" t="s">
        <v>82</v>
      </c>
      <c r="AJ3" s="3" t="s">
        <v>82</v>
      </c>
      <c r="AK3" s="3" t="s">
        <v>83</v>
      </c>
      <c r="AL3" s="3" t="s">
        <v>84</v>
      </c>
      <c r="AM3" s="3" t="s">
        <v>85</v>
      </c>
      <c r="AN3" s="5" t="s">
        <v>86</v>
      </c>
      <c r="AO3" s="3" t="s">
        <v>87</v>
      </c>
      <c r="AP3" s="5" t="s">
        <v>88</v>
      </c>
      <c r="AQ3" s="4"/>
      <c r="AR3" s="4"/>
      <c r="AS3" s="4"/>
      <c r="AT3" s="4"/>
      <c r="AU3" s="4"/>
      <c r="AV3" s="3" t="s">
        <v>73</v>
      </c>
      <c r="AW3" s="2"/>
      <c r="AX3" s="10">
        <v>43628</v>
      </c>
      <c r="AY3" s="12">
        <f t="shared" ref="AY3:AY5" si="0">AC3*0.88</f>
        <v>451440</v>
      </c>
    </row>
    <row r="4" spans="1:51" ht="27" x14ac:dyDescent="0.3">
      <c r="A4" s="3" t="s">
        <v>89</v>
      </c>
      <c r="B4" s="3" t="s">
        <v>49</v>
      </c>
      <c r="C4" s="3" t="s">
        <v>50</v>
      </c>
      <c r="D4" s="3" t="s">
        <v>51</v>
      </c>
      <c r="E4" s="3" t="s">
        <v>52</v>
      </c>
      <c r="F4" s="3" t="s">
        <v>90</v>
      </c>
      <c r="G4" s="3" t="s">
        <v>48</v>
      </c>
      <c r="H4" s="3" t="s">
        <v>91</v>
      </c>
      <c r="I4" s="2"/>
      <c r="J4" s="2"/>
      <c r="K4" s="3" t="s">
        <v>48</v>
      </c>
      <c r="L4" s="3" t="s">
        <v>55</v>
      </c>
      <c r="M4" s="3" t="s">
        <v>56</v>
      </c>
      <c r="N4" s="2"/>
      <c r="O4" s="3" t="s">
        <v>57</v>
      </c>
      <c r="P4" s="2"/>
      <c r="Q4" s="2"/>
      <c r="R4" s="2"/>
      <c r="S4" s="5" t="s">
        <v>92</v>
      </c>
      <c r="T4" s="2"/>
      <c r="U4" s="7" t="s">
        <v>120</v>
      </c>
      <c r="V4" s="3" t="s">
        <v>93</v>
      </c>
      <c r="W4" s="2"/>
      <c r="X4" s="2"/>
      <c r="Y4" s="3" t="s">
        <v>94</v>
      </c>
      <c r="Z4" s="3" t="s">
        <v>48</v>
      </c>
      <c r="AA4" s="3" t="s">
        <v>61</v>
      </c>
      <c r="AB4" s="3" t="s">
        <v>48</v>
      </c>
      <c r="AC4" s="3" t="s">
        <v>95</v>
      </c>
      <c r="AD4" s="3" t="s">
        <v>96</v>
      </c>
      <c r="AE4" s="3" t="s">
        <v>64</v>
      </c>
      <c r="AF4" s="2"/>
      <c r="AG4" s="2"/>
      <c r="AH4" s="3" t="s">
        <v>65</v>
      </c>
      <c r="AI4" s="3" t="s">
        <v>97</v>
      </c>
      <c r="AJ4" s="3" t="s">
        <v>97</v>
      </c>
      <c r="AK4" s="3" t="s">
        <v>98</v>
      </c>
      <c r="AL4" s="3" t="s">
        <v>98</v>
      </c>
      <c r="AM4" s="3" t="s">
        <v>99</v>
      </c>
      <c r="AN4" s="5" t="s">
        <v>100</v>
      </c>
      <c r="AO4" s="3" t="s">
        <v>101</v>
      </c>
      <c r="AP4" s="5" t="s">
        <v>102</v>
      </c>
      <c r="AQ4" s="4"/>
      <c r="AR4" s="4"/>
      <c r="AS4" s="4"/>
      <c r="AT4" s="4"/>
      <c r="AU4" s="4"/>
      <c r="AV4" s="3" t="s">
        <v>73</v>
      </c>
      <c r="AW4" s="2"/>
      <c r="AX4" s="10">
        <v>43628</v>
      </c>
      <c r="AY4" s="12">
        <f t="shared" si="0"/>
        <v>855360</v>
      </c>
    </row>
    <row r="5" spans="1:51" ht="40.5" x14ac:dyDescent="0.3">
      <c r="A5" s="3" t="s">
        <v>103</v>
      </c>
      <c r="B5" s="3" t="s">
        <v>49</v>
      </c>
      <c r="C5" s="3" t="s">
        <v>104</v>
      </c>
      <c r="D5" s="3" t="s">
        <v>51</v>
      </c>
      <c r="E5" s="3" t="s">
        <v>52</v>
      </c>
      <c r="F5" s="3" t="s">
        <v>105</v>
      </c>
      <c r="G5" s="3" t="s">
        <v>48</v>
      </c>
      <c r="H5" s="3" t="s">
        <v>106</v>
      </c>
      <c r="I5" s="2"/>
      <c r="J5" s="2"/>
      <c r="K5" s="3" t="s">
        <v>48</v>
      </c>
      <c r="L5" s="3" t="s">
        <v>55</v>
      </c>
      <c r="M5" s="3" t="s">
        <v>56</v>
      </c>
      <c r="N5" s="2"/>
      <c r="O5" s="3" t="s">
        <v>57</v>
      </c>
      <c r="P5" s="2"/>
      <c r="Q5" s="2"/>
      <c r="R5" s="2"/>
      <c r="S5" s="5" t="s">
        <v>107</v>
      </c>
      <c r="T5" s="2"/>
      <c r="U5" s="7" t="s">
        <v>120</v>
      </c>
      <c r="V5" s="3" t="s">
        <v>108</v>
      </c>
      <c r="W5" s="2"/>
      <c r="X5" s="2"/>
      <c r="Y5" s="3" t="s">
        <v>109</v>
      </c>
      <c r="Z5" s="3" t="s">
        <v>48</v>
      </c>
      <c r="AA5" s="3" t="s">
        <v>61</v>
      </c>
      <c r="AB5" s="3" t="s">
        <v>48</v>
      </c>
      <c r="AC5" s="3" t="s">
        <v>110</v>
      </c>
      <c r="AD5" s="3" t="s">
        <v>111</v>
      </c>
      <c r="AE5" s="3" t="s">
        <v>64</v>
      </c>
      <c r="AF5" s="2"/>
      <c r="AG5" s="2"/>
      <c r="AH5" s="3" t="s">
        <v>112</v>
      </c>
      <c r="AI5" s="3" t="s">
        <v>113</v>
      </c>
      <c r="AJ5" s="3" t="s">
        <v>113</v>
      </c>
      <c r="AK5" s="3" t="s">
        <v>114</v>
      </c>
      <c r="AL5" s="3" t="s">
        <v>114</v>
      </c>
      <c r="AM5" s="3" t="s">
        <v>115</v>
      </c>
      <c r="AN5" s="5" t="s">
        <v>116</v>
      </c>
      <c r="AO5" s="3" t="s">
        <v>117</v>
      </c>
      <c r="AP5" s="5" t="s">
        <v>118</v>
      </c>
      <c r="AQ5" s="4"/>
      <c r="AR5" s="4"/>
      <c r="AS5" s="4"/>
      <c r="AT5" s="4"/>
      <c r="AU5" s="4"/>
      <c r="AV5" s="3" t="s">
        <v>73</v>
      </c>
      <c r="AW5" s="2"/>
      <c r="AX5" s="10">
        <v>43629</v>
      </c>
      <c r="AY5" s="12">
        <f t="shared" si="0"/>
        <v>1623600</v>
      </c>
    </row>
  </sheetData>
  <phoneticPr fontId="2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WarehouseOutList_20190613092445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Ji-Youn</dc:creator>
  <cp:lastModifiedBy>Lee Ji-Youn</cp:lastModifiedBy>
  <dcterms:created xsi:type="dcterms:W3CDTF">2019-06-13T00:26:38Z</dcterms:created>
  <dcterms:modified xsi:type="dcterms:W3CDTF">2019-06-13T00:26:38Z</dcterms:modified>
</cp:coreProperties>
</file>