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235" windowHeight="10980"/>
  </bookViews>
  <sheets>
    <sheet name="Sheet2" sheetId="4" r:id="rId1"/>
    <sheet name="Sheet1" sheetId="3" r:id="rId2"/>
    <sheet name="직송주문_2019-08-21~2019-09-20" sheetId="1" r:id="rId3"/>
    <sheet name="미출" sheetId="2" r:id="rId4"/>
  </sheets>
  <definedNames>
    <definedName name="_xlnm._FilterDatabase" localSheetId="3" hidden="1">미출!$A$1:$CA$1</definedName>
    <definedName name="_xlnm._FilterDatabase" localSheetId="2" hidden="1">'직송주문_2019-08-21~2019-09-20'!$A$1:$CA$1</definedName>
  </definedNames>
  <calcPr calcId="125725"/>
</workbook>
</file>

<file path=xl/calcChain.xml><?xml version="1.0" encoding="utf-8"?>
<calcChain xmlns="http://schemas.openxmlformats.org/spreadsheetml/2006/main">
  <c r="J6" i="4"/>
  <c r="J5"/>
  <c r="J4"/>
  <c r="J3"/>
  <c r="J2"/>
  <c r="J6" i="2"/>
  <c r="J12"/>
  <c r="J5"/>
  <c r="J11"/>
  <c r="J16"/>
  <c r="J17"/>
  <c r="J9"/>
  <c r="J10"/>
  <c r="J4"/>
  <c r="J3"/>
  <c r="J8"/>
  <c r="J13"/>
  <c r="J14"/>
  <c r="J2"/>
  <c r="J7"/>
  <c r="J15"/>
  <c r="J3" i="1"/>
  <c r="J4"/>
  <c r="J5"/>
  <c r="J6"/>
  <c r="J7"/>
  <c r="J8"/>
  <c r="J9"/>
  <c r="J10"/>
  <c r="J11"/>
  <c r="J12"/>
  <c r="J13"/>
  <c r="J14"/>
  <c r="J15"/>
  <c r="J16"/>
  <c r="J17"/>
  <c r="J2"/>
</calcChain>
</file>

<file path=xl/sharedStrings.xml><?xml version="1.0" encoding="utf-8"?>
<sst xmlns="http://schemas.openxmlformats.org/spreadsheetml/2006/main" count="1171" uniqueCount="262">
  <si>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</si>
  <si>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</si>
  <si>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</si>
  <si>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</si>
  <si>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</si>
  <si>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</si>
  <si>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</si>
  <si>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</si>
  <si>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</si>
  <si>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</si>
  <si>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</si>
  <si>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</si>
  <si>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</si>
  <si>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</si>
  <si>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</si>
  <si>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</si>
  <si>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</si>
  <si>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</si>
  <si>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</si>
  <si>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</si>
  <si>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</si>
  <si>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</si>
  <si>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</si>
  <si>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</si>
  <si>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</si>
  <si>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</si>
  <si>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</si>
  <si>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</si>
  <si>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</si>
  <si>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</si>
  <si>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</si>
  <si>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</si>
  <si>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</si>
  <si>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</si>
  <si>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</si>
  <si>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</si>
  <si>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</si>
  <si>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</si>
  <si>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</si>
  <si>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</si>
  <si>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</si>
  <si>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</si>
  <si>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</si>
  <si>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</si>
  <si>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</si>
  <si>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</si>
  <si>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</si>
  <si>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</si>
  <si>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</si>
  <si>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</si>
  <si>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</si>
  <si>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</si>
  <si>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</si>
  <si>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</si>
  <si>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</si>
  <si>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</si>
  <si>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</si>
  <si>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</si>
  <si>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</si>
  <si>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</si>
  <si>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</si>
  <si>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</si>
  <si>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</si>
  <si>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</si>
  <si>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</si>
  <si>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</si>
  <si>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</si>
  <si>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</si>
  <si>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</si>
  <si>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</si>
  <si>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</si>
  <si>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</si>
  <si>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</si>
  <si>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</si>
  <si>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</si>
  <si>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</si>
  <si>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공동현관비밀번호</t>
  </si>
  <si>
    <t>딜코드</t>
  </si>
  <si>
    <t>원주문번호</t>
  </si>
  <si>
    <t>업체직송</t>
  </si>
  <si>
    <t>미처리</t>
  </si>
  <si>
    <t>미확인</t>
  </si>
  <si>
    <t>주문</t>
  </si>
  <si>
    <t>김재현(주문자:김재현)</t>
  </si>
  <si>
    <t>0504-2436-7620</t>
  </si>
  <si>
    <t>02565</t>
  </si>
  <si>
    <t>서울 동대문구 용두동 29-3번지 10층</t>
  </si>
  <si>
    <t>김재현</t>
  </si>
  <si>
    <t>0504-2298-6085</t>
  </si>
  <si>
    <t>업체</t>
  </si>
  <si>
    <t>인터넷</t>
  </si>
  <si>
    <t>EOS RP Body</t>
  </si>
  <si>
    <t>캐논 EOS RP Body /풀프레임 미러리스/</t>
  </si>
  <si>
    <t>3380C005AA</t>
  </si>
  <si>
    <t>N</t>
  </si>
  <si>
    <t>후환불</t>
  </si>
  <si>
    <t>검품확인</t>
  </si>
  <si>
    <t>수수료분매입</t>
  </si>
  <si>
    <t>GS-20190919-2396762587</t>
  </si>
  <si>
    <t>0000-00-00</t>
  </si>
  <si>
    <t>주영준(주문자:주영준)</t>
  </si>
  <si>
    <t>0504-2452-6809</t>
  </si>
  <si>
    <t>04534</t>
  </si>
  <si>
    <t>서울 중구 명동1가 59-1 명동증권빌딩</t>
  </si>
  <si>
    <t>주영준</t>
  </si>
  <si>
    <t>0504-2309-6509</t>
  </si>
  <si>
    <t>0504-2052-1583</t>
  </si>
  <si>
    <t>GS-20190919-2396762686</t>
  </si>
  <si>
    <t>이호근(주문자:이호근)</t>
  </si>
  <si>
    <t>0504-2475-1749</t>
  </si>
  <si>
    <t>04618</t>
  </si>
  <si>
    <t>서울 중구 묵정동 31-5 이화제일약국</t>
  </si>
  <si>
    <t>이호근</t>
  </si>
  <si>
    <t>0504-2172-8257</t>
  </si>
  <si>
    <t>0504-2474-4213</t>
  </si>
  <si>
    <t>GS-20190919-2396762760</t>
  </si>
  <si>
    <t>정초롱(주문자:정초롱)</t>
  </si>
  <si>
    <t>0504-2216-0214</t>
  </si>
  <si>
    <t>02444</t>
  </si>
  <si>
    <t>서울 동대문구 휘경동 183-197번지 한서빌딩 503호</t>
  </si>
  <si>
    <t>정초롱</t>
  </si>
  <si>
    <t>0504-1592-3447</t>
  </si>
  <si>
    <t>EOS R BODY</t>
  </si>
  <si>
    <t>캐논 EOS R Body +[가이드북 + 벤로 C38TD 삼각대 증정]</t>
  </si>
  <si>
    <t>3075C005AA</t>
  </si>
  <si>
    <t>GS-20190919-2396773678</t>
  </si>
  <si>
    <t>한정호(주문자:한정호)</t>
  </si>
  <si>
    <t>0504-2437-6118</t>
  </si>
  <si>
    <t>0504-1580-3055</t>
  </si>
  <si>
    <t>02454</t>
  </si>
  <si>
    <t>서울 동대문구 회기동 16-71번지 806호</t>
  </si>
  <si>
    <t>한정호</t>
  </si>
  <si>
    <t>0504-2151-4005</t>
  </si>
  <si>
    <t>GS-20190919-2396773710</t>
  </si>
  <si>
    <t>최진호(주문자:최진호)</t>
  </si>
  <si>
    <t>0504-2339-1208</t>
  </si>
  <si>
    <t>04554</t>
  </si>
  <si>
    <t>서울 중구 필동1가 43-3번지 지중해빌딩 지하 디자인모음</t>
  </si>
  <si>
    <t>최진호</t>
  </si>
  <si>
    <t>0504-1483-4840</t>
  </si>
  <si>
    <t>GS-20190919-2396773756</t>
  </si>
  <si>
    <t>강삼곤(주문자:강삼곤)</t>
  </si>
  <si>
    <t>0504-2267-8595</t>
  </si>
  <si>
    <t>02-000-8621</t>
  </si>
  <si>
    <t>100811</t>
  </si>
  <si>
    <t>서울 중구 방산동 4-47번지 엠제이레이져 4층</t>
  </si>
  <si>
    <t>강삼곤</t>
  </si>
  <si>
    <t>0504-2227-2350</t>
  </si>
  <si>
    <t>GS-20190919-2396839970</t>
  </si>
  <si>
    <t>박샘나(주문자:박샘나)</t>
  </si>
  <si>
    <t>0504-2303-2076</t>
  </si>
  <si>
    <t>0504-1788-4862</t>
  </si>
  <si>
    <t>04572</t>
  </si>
  <si>
    <t>서울 중구 황학동 롯데캐슬베네치아아파트 116동 1902호</t>
  </si>
  <si>
    <t>박샘나</t>
  </si>
  <si>
    <t>0504-2104-7187</t>
  </si>
  <si>
    <t>GS-20190919-2396840064</t>
  </si>
  <si>
    <t>변정우(주문자:변정우)</t>
  </si>
  <si>
    <t>0504-2156-6682</t>
  </si>
  <si>
    <t>02710</t>
  </si>
  <si>
    <t>서울 성북구 정릉동 406번지 정릉푸르지오아파트 103동 602호</t>
  </si>
  <si>
    <t>변정우</t>
  </si>
  <si>
    <t>M50 Double PKG</t>
  </si>
  <si>
    <t>블랙</t>
  </si>
  <si>
    <t>GS2680C038AAVIP</t>
  </si>
  <si>
    <t>합포장(987065086)</t>
  </si>
  <si>
    <t>GS-20190919-2396877253</t>
  </si>
  <si>
    <t>M100더블패키지</t>
  </si>
  <si>
    <t>GS2209C038AA3VIP</t>
  </si>
  <si>
    <t>GS-20190919-2396877252</t>
  </si>
  <si>
    <t>원현숙(주문자:원현숙)</t>
  </si>
  <si>
    <t>0504-2374-2080</t>
  </si>
  <si>
    <t>02820</t>
  </si>
  <si>
    <t>서울 성북구 정릉동 1038번지 201동 M2층 202호</t>
  </si>
  <si>
    <t>원현숙</t>
  </si>
  <si>
    <t>합포장(987066526)</t>
  </si>
  <si>
    <t>GS-20190919-2396878250</t>
  </si>
  <si>
    <t>GS-20190919-2396878249</t>
  </si>
  <si>
    <t>문용수(주문자:문용수)</t>
  </si>
  <si>
    <t>0504-2105-6748</t>
  </si>
  <si>
    <t>48053</t>
  </si>
  <si>
    <t>부산 해운대구 재송동 1157-1번지 센텀골든파크아파트 101동 1307호</t>
  </si>
  <si>
    <t>문용수</t>
  </si>
  <si>
    <t>화이트</t>
  </si>
  <si>
    <t>합포장(987067369)</t>
  </si>
  <si>
    <t>GS-20190919-2396878991</t>
  </si>
  <si>
    <t>GS-20190919-2396878989</t>
  </si>
  <si>
    <t>GS-20190919-2396878992</t>
  </si>
  <si>
    <t>GS-20190919-2396878993</t>
  </si>
  <si>
    <t>민보현(주문자:민보현)</t>
  </si>
  <si>
    <t>0504-2323-1079</t>
  </si>
  <si>
    <t>08782</t>
  </si>
  <si>
    <t>서울 관악구 봉천동 1532-9번지 채림하우스 401호</t>
  </si>
  <si>
    <t>민보현</t>
  </si>
  <si>
    <t>합포장(987068806)</t>
  </si>
  <si>
    <t>GS-20190919-2396879629</t>
  </si>
  <si>
    <t>GS-20190919-2396879631</t>
  </si>
  <si>
    <t>배인숙(주문자:배인숙)</t>
  </si>
  <si>
    <t>0504-2447-4434</t>
  </si>
  <si>
    <t>08786</t>
  </si>
  <si>
    <t>서울 관악구 봉천동 895-15번지 3층</t>
  </si>
  <si>
    <t>배인숙</t>
  </si>
  <si>
    <t>합포장(987069878)</t>
  </si>
  <si>
    <t>GS-20190919-2396880092</t>
  </si>
  <si>
    <t>GS-20190919-2396880093</t>
  </si>
  <si>
    <t>방민경(주문자:방민경)</t>
  </si>
  <si>
    <t>0504-2322-0538</t>
  </si>
  <si>
    <t>04061</t>
  </si>
  <si>
    <t>서울 마포구 창전동 2-38번지 국민빌딩 7층 스카이에듀</t>
  </si>
  <si>
    <t>방민경</t>
  </si>
  <si>
    <t>0504-2054-4521</t>
  </si>
  <si>
    <t>캐논 EOS M100 15-45/22 KIT+정품파우치+16G+[배터리+TMK삼각대]</t>
  </si>
  <si>
    <t>M100_2</t>
  </si>
  <si>
    <t>GS-20190919-2396926773</t>
  </si>
  <si>
    <t>김종화(주문자:김종화)</t>
  </si>
  <si>
    <t>0504-2100-3865</t>
  </si>
  <si>
    <t>28745</t>
  </si>
  <si>
    <t>충북 청주시 상당구 용담동 418번지 가좌마을5단지부영아파트 504동 104호</t>
  </si>
  <si>
    <t>김종화</t>
  </si>
  <si>
    <t>0504-1506-7068</t>
  </si>
  <si>
    <t>PCC-CP400</t>
  </si>
  <si>
    <t>[캐논본사 직영 판매]</t>
  </si>
  <si>
    <t>캐논 PCC-CP400 (CP1200/910/900 카드사이즈용지 카세트)</t>
  </si>
  <si>
    <t>6202B001AA</t>
  </si>
  <si>
    <t>GS-20190920-2397027092</t>
  </si>
  <si>
    <t>길예나(주문자:길예나)</t>
  </si>
  <si>
    <t>0504-2446-2776</t>
  </si>
  <si>
    <t>04595</t>
  </si>
  <si>
    <t>서울 중구 신당동 844번지 남산타운 26동 1806호</t>
  </si>
  <si>
    <t>길예나</t>
  </si>
  <si>
    <t>M커머스</t>
  </si>
  <si>
    <t>캐논 KP-36IP</t>
  </si>
  <si>
    <t>캐논 용지&amp;잉크 KP-36IP(CP1200/CP910 전용 엽서사이즈 36매)</t>
  </si>
  <si>
    <t>7737A001AH</t>
  </si>
  <si>
    <t>GS-20190920-2397078515</t>
  </si>
  <si>
    <t>캐논 EOS M100 15-45/22 KIT + 정품 파우치 + 16G 메모리+[LP-E12]</t>
    <phoneticPr fontId="19" type="noConversion"/>
  </si>
  <si>
    <t>캐논 EOS M50 15-45/22 KIT + 정품 가방 + 16G 메모리+[LP-E12]</t>
    <phoneticPr fontId="19" type="noConversion"/>
  </si>
  <si>
    <t>5110197190</t>
  </si>
  <si>
    <t>5110197186</t>
  </si>
  <si>
    <t>5110197175</t>
  </si>
  <si>
    <t>5110197164</t>
  </si>
  <si>
    <t>5110197153</t>
  </si>
  <si>
    <t>5110197142</t>
  </si>
  <si>
    <t>5110197131</t>
  </si>
  <si>
    <t>5110197120</t>
  </si>
  <si>
    <t>5110197061</t>
  </si>
  <si>
    <t>5110197050</t>
  </si>
  <si>
    <t>5110197046</t>
  </si>
  <si>
    <t>5110197116</t>
  </si>
  <si>
    <t>5110197105</t>
  </si>
  <si>
    <t>5110197094</t>
  </si>
  <si>
    <t>5110197083</t>
  </si>
  <si>
    <t>5110197072</t>
  </si>
  <si>
    <t>5110199813</t>
  </si>
  <si>
    <t>9870698785</t>
  </si>
  <si>
    <t>5110199824</t>
  </si>
  <si>
    <t>9870688062</t>
  </si>
  <si>
    <t>5110199835</t>
  </si>
  <si>
    <t>5110199846</t>
  </si>
  <si>
    <t>9870665262</t>
  </si>
  <si>
    <t>5110199850</t>
  </si>
  <si>
    <t>9870650865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</si>
</sst>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14" fontId="18" fillId="34" borderId="10" xfId="0" applyNumberFormat="1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22" fontId="18" fillId="34" borderId="10" xfId="0" applyNumberFormat="1" applyFont="1" applyFill="1" applyBorder="1" applyAlignment="1">
      <alignment horizontal="center" vertical="center" wrapText="1"/>
    </xf>
    <xf numFmtId="49" fontId="18" fillId="34" borderId="10" xfId="0" applyNumberFormat="1" applyFont="1" applyFill="1" applyBorder="1" applyAlignment="1">
      <alignment horizontal="center" vertical="center" wrapText="1"/>
    </xf>
    <xf numFmtId="49" fontId="0" fillId="34" borderId="10" xfId="0" applyNumberForma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0" fontId="0" fillId="34" borderId="0" xfId="0" applyFill="1">
      <alignment vertical="center"/>
    </xf>
    <xf numFmtId="0" fontId="18" fillId="0" borderId="10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22" fontId="18" fillId="0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34" borderId="10" xfId="0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14" fontId="18" fillId="35" borderId="10" xfId="0" applyNumberFormat="1" applyFont="1" applyFill="1" applyBorder="1" applyAlignment="1">
      <alignment horizontal="center" vertical="center" wrapText="1"/>
    </xf>
    <xf numFmtId="0" fontId="0" fillId="35" borderId="0" xfId="0" applyFill="1">
      <alignment vertical="center"/>
    </xf>
    <xf numFmtId="22" fontId="18" fillId="35" borderId="10" xfId="0" applyNumberFormat="1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 wrapText="1"/>
    </xf>
    <xf numFmtId="49" fontId="0" fillId="35" borderId="10" xfId="0" applyNumberFormat="1" applyFill="1" applyBorder="1" applyAlignment="1">
      <alignment horizontal="center" vertical="center" wrapText="1"/>
    </xf>
    <xf numFmtId="3" fontId="18" fillId="35" borderId="10" xfId="0" applyNumberFormat="1" applyFont="1" applyFill="1" applyBorder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6"/>
  <sheetViews>
    <sheetView tabSelected="1" workbookViewId="0">
      <selection activeCell="G20" sqref="G20"/>
    </sheetView>
  </sheetViews>
  <sheetFormatPr defaultRowHeight="16.5"/>
  <sheetData>
    <row r="1" spans="1:79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50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</row>
    <row r="2" spans="1:79" s="37" customFormat="1" ht="18.75" customHeight="1">
      <c r="A2" s="18" t="s">
        <v>79</v>
      </c>
      <c r="B2" s="18" t="s">
        <v>80</v>
      </c>
      <c r="C2" s="18" t="s">
        <v>81</v>
      </c>
      <c r="D2" s="19">
        <v>43727</v>
      </c>
      <c r="E2" s="18">
        <v>11</v>
      </c>
      <c r="F2" s="18">
        <v>2396879629</v>
      </c>
      <c r="G2" s="30" t="s">
        <v>82</v>
      </c>
      <c r="H2" s="33"/>
      <c r="I2" s="18">
        <v>9870688065</v>
      </c>
      <c r="J2" s="4">
        <f t="shared" ref="J2:J6" si="0">H2-I2</f>
        <v>-9870688065</v>
      </c>
      <c r="K2" s="21">
        <v>43727.472916666666</v>
      </c>
      <c r="L2" s="20"/>
      <c r="M2" s="18" t="s">
        <v>189</v>
      </c>
      <c r="N2" s="20"/>
      <c r="O2" s="18" t="s">
        <v>190</v>
      </c>
      <c r="P2" s="22" t="s">
        <v>191</v>
      </c>
      <c r="Q2" s="18" t="s">
        <v>192</v>
      </c>
      <c r="R2" s="18" t="s">
        <v>193</v>
      </c>
      <c r="S2" s="18" t="s">
        <v>190</v>
      </c>
      <c r="T2" s="20"/>
      <c r="U2" s="20"/>
      <c r="V2" s="20"/>
      <c r="W2" s="23"/>
      <c r="X2" s="20"/>
      <c r="Y2" s="20"/>
      <c r="Z2" s="20"/>
      <c r="AA2" s="20"/>
      <c r="AB2" s="20"/>
      <c r="AC2" s="20"/>
      <c r="AD2" s="20"/>
      <c r="AE2" s="20"/>
      <c r="AF2" s="18" t="s">
        <v>89</v>
      </c>
      <c r="AG2" s="20"/>
      <c r="AH2" s="20"/>
      <c r="AI2" s="18" t="s">
        <v>90</v>
      </c>
      <c r="AJ2" s="19">
        <v>43728</v>
      </c>
      <c r="AK2" s="20"/>
      <c r="AL2" s="18">
        <v>33652789001</v>
      </c>
      <c r="AM2" s="18" t="s">
        <v>162</v>
      </c>
      <c r="AN2" s="18" t="s">
        <v>183</v>
      </c>
      <c r="AO2" s="18"/>
      <c r="AP2" s="4" t="s">
        <v>236</v>
      </c>
      <c r="AQ2" s="18"/>
      <c r="AR2" s="18">
        <v>1</v>
      </c>
      <c r="AS2" s="18" t="s">
        <v>164</v>
      </c>
      <c r="AT2" s="20"/>
      <c r="AU2" s="24">
        <v>884500</v>
      </c>
      <c r="AV2" s="24">
        <v>823194</v>
      </c>
      <c r="AW2" s="24">
        <v>1662684</v>
      </c>
      <c r="AX2" s="20"/>
      <c r="AY2" s="20"/>
      <c r="AZ2" s="18" t="s">
        <v>94</v>
      </c>
      <c r="BA2" s="18" t="s">
        <v>94</v>
      </c>
      <c r="BB2" s="20"/>
      <c r="BC2" s="18" t="s">
        <v>194</v>
      </c>
      <c r="BD2" s="18" t="s">
        <v>95</v>
      </c>
      <c r="BE2" s="18" t="s">
        <v>96</v>
      </c>
      <c r="BF2" s="20"/>
      <c r="BG2" s="20"/>
      <c r="BH2" s="20"/>
      <c r="BI2" s="20"/>
      <c r="BJ2" s="18" t="s">
        <v>97</v>
      </c>
      <c r="BK2" s="18" t="s">
        <v>195</v>
      </c>
      <c r="BL2" s="18">
        <v>12</v>
      </c>
      <c r="BM2" s="18" t="s">
        <v>99</v>
      </c>
      <c r="BN2" s="20"/>
      <c r="BO2" s="18" t="s">
        <v>94</v>
      </c>
      <c r="BP2" s="20"/>
      <c r="BQ2" s="20"/>
      <c r="BR2" s="20"/>
      <c r="BS2" s="20"/>
      <c r="BT2" s="20"/>
      <c r="BU2" s="19">
        <v>43731</v>
      </c>
      <c r="BV2" s="18">
        <v>0</v>
      </c>
      <c r="BW2" s="20"/>
      <c r="BX2" s="20"/>
      <c r="BY2" s="20"/>
      <c r="BZ2" s="20"/>
      <c r="CA2" s="18">
        <v>987068806</v>
      </c>
    </row>
    <row r="3" spans="1:79" s="37" customFormat="1" ht="18.75" customHeight="1">
      <c r="A3" s="4" t="s">
        <v>79</v>
      </c>
      <c r="B3" s="4" t="s">
        <v>80</v>
      </c>
      <c r="C3" s="4" t="s">
        <v>81</v>
      </c>
      <c r="D3" s="5">
        <v>43727</v>
      </c>
      <c r="E3" s="4">
        <v>11</v>
      </c>
      <c r="F3" s="4">
        <v>2396880093</v>
      </c>
      <c r="G3" s="31" t="s">
        <v>82</v>
      </c>
      <c r="H3" s="34"/>
      <c r="I3" s="4">
        <v>9870698781</v>
      </c>
      <c r="J3" s="4">
        <f t="shared" si="0"/>
        <v>-9870698781</v>
      </c>
      <c r="K3" s="6">
        <v>43727.477083333331</v>
      </c>
      <c r="L3" s="3"/>
      <c r="M3" s="4" t="s">
        <v>197</v>
      </c>
      <c r="N3" s="3"/>
      <c r="O3" s="4" t="s">
        <v>198</v>
      </c>
      <c r="P3" s="8" t="s">
        <v>199</v>
      </c>
      <c r="Q3" s="4" t="s">
        <v>200</v>
      </c>
      <c r="R3" s="4" t="s">
        <v>201</v>
      </c>
      <c r="S3" s="4" t="s">
        <v>198</v>
      </c>
      <c r="T3" s="3"/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89</v>
      </c>
      <c r="AG3" s="3"/>
      <c r="AH3" s="3"/>
      <c r="AI3" s="4" t="s">
        <v>90</v>
      </c>
      <c r="AJ3" s="5">
        <v>43728</v>
      </c>
      <c r="AK3" s="3"/>
      <c r="AL3" s="4">
        <v>34408471001</v>
      </c>
      <c r="AM3" s="4" t="s">
        <v>167</v>
      </c>
      <c r="AN3" s="4" t="s">
        <v>183</v>
      </c>
      <c r="AO3" s="4"/>
      <c r="AP3" s="4" t="s">
        <v>235</v>
      </c>
      <c r="AQ3" s="4"/>
      <c r="AR3" s="4">
        <v>1</v>
      </c>
      <c r="AS3" s="4" t="s">
        <v>168</v>
      </c>
      <c r="AT3" s="3"/>
      <c r="AU3" s="9">
        <v>652000</v>
      </c>
      <c r="AV3" s="9">
        <v>605751</v>
      </c>
      <c r="AW3" s="9">
        <v>1225630</v>
      </c>
      <c r="AX3" s="3"/>
      <c r="AY3" s="3"/>
      <c r="AZ3" s="4" t="s">
        <v>94</v>
      </c>
      <c r="BA3" s="4" t="s">
        <v>94</v>
      </c>
      <c r="BB3" s="3"/>
      <c r="BC3" s="4" t="s">
        <v>202</v>
      </c>
      <c r="BD3" s="4" t="s">
        <v>95</v>
      </c>
      <c r="BE3" s="4" t="s">
        <v>96</v>
      </c>
      <c r="BF3" s="3"/>
      <c r="BG3" s="3"/>
      <c r="BH3" s="3"/>
      <c r="BI3" s="3"/>
      <c r="BJ3" s="4" t="s">
        <v>97</v>
      </c>
      <c r="BK3" s="4" t="s">
        <v>204</v>
      </c>
      <c r="BL3" s="4">
        <v>12</v>
      </c>
      <c r="BM3" s="4" t="s">
        <v>99</v>
      </c>
      <c r="BN3" s="3"/>
      <c r="BO3" s="4" t="s">
        <v>94</v>
      </c>
      <c r="BP3" s="3"/>
      <c r="BQ3" s="3"/>
      <c r="BR3" s="3"/>
      <c r="BS3" s="3"/>
      <c r="BT3" s="3"/>
      <c r="BU3" s="5">
        <v>43731</v>
      </c>
      <c r="BV3" s="4">
        <v>0</v>
      </c>
      <c r="BW3" s="3"/>
      <c r="BX3" s="3"/>
      <c r="BY3" s="3"/>
      <c r="BZ3" s="3"/>
      <c r="CA3" s="4">
        <v>987069878</v>
      </c>
    </row>
    <row r="4" spans="1:79" s="25" customFormat="1" ht="18.75" customHeight="1">
      <c r="A4" s="4" t="s">
        <v>79</v>
      </c>
      <c r="B4" s="4" t="s">
        <v>80</v>
      </c>
      <c r="C4" s="4" t="s">
        <v>81</v>
      </c>
      <c r="D4" s="5">
        <v>43727</v>
      </c>
      <c r="E4" s="4">
        <v>11</v>
      </c>
      <c r="F4" s="4">
        <v>2396877252</v>
      </c>
      <c r="G4" s="32"/>
      <c r="H4" s="32"/>
      <c r="I4" s="4">
        <v>9870650861</v>
      </c>
      <c r="J4" s="4">
        <f t="shared" si="0"/>
        <v>-9870650861</v>
      </c>
      <c r="K4" s="6">
        <v>43727.459722222222</v>
      </c>
      <c r="L4" s="3"/>
      <c r="M4" s="4" t="s">
        <v>157</v>
      </c>
      <c r="N4" s="3"/>
      <c r="O4" s="4" t="s">
        <v>158</v>
      </c>
      <c r="P4" s="8" t="s">
        <v>159</v>
      </c>
      <c r="Q4" s="4" t="s">
        <v>160</v>
      </c>
      <c r="R4" s="4" t="s">
        <v>161</v>
      </c>
      <c r="S4" s="4" t="s">
        <v>158</v>
      </c>
      <c r="T4" s="3"/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89</v>
      </c>
      <c r="AG4" s="3"/>
      <c r="AH4" s="3"/>
      <c r="AI4" s="4" t="s">
        <v>90</v>
      </c>
      <c r="AJ4" s="5">
        <v>43728</v>
      </c>
      <c r="AK4" s="3"/>
      <c r="AL4" s="4">
        <v>34408471002</v>
      </c>
      <c r="AM4" s="4" t="s">
        <v>167</v>
      </c>
      <c r="AN4" s="4" t="s">
        <v>163</v>
      </c>
      <c r="AO4" s="4"/>
      <c r="AP4" s="4" t="s">
        <v>235</v>
      </c>
      <c r="AQ4" s="4"/>
      <c r="AR4" s="4">
        <v>1</v>
      </c>
      <c r="AS4" s="4" t="s">
        <v>168</v>
      </c>
      <c r="AT4" s="3"/>
      <c r="AU4" s="9">
        <v>652000</v>
      </c>
      <c r="AV4" s="9">
        <v>605751</v>
      </c>
      <c r="AW4" s="9">
        <v>1225630</v>
      </c>
      <c r="AX4" s="3"/>
      <c r="AY4" s="3"/>
      <c r="AZ4" s="4" t="s">
        <v>94</v>
      </c>
      <c r="BA4" s="4" t="s">
        <v>94</v>
      </c>
      <c r="BB4" s="3"/>
      <c r="BC4" s="4" t="s">
        <v>165</v>
      </c>
      <c r="BD4" s="4" t="s">
        <v>95</v>
      </c>
      <c r="BE4" s="4" t="s">
        <v>96</v>
      </c>
      <c r="BF4" s="3"/>
      <c r="BG4" s="3"/>
      <c r="BH4" s="3"/>
      <c r="BI4" s="3"/>
      <c r="BJ4" s="4" t="s">
        <v>97</v>
      </c>
      <c r="BK4" s="4" t="s">
        <v>169</v>
      </c>
      <c r="BL4" s="4">
        <v>12</v>
      </c>
      <c r="BM4" s="4" t="s">
        <v>99</v>
      </c>
      <c r="BN4" s="3"/>
      <c r="BO4" s="4" t="s">
        <v>94</v>
      </c>
      <c r="BP4" s="3"/>
      <c r="BQ4" s="3"/>
      <c r="BR4" s="3"/>
      <c r="BS4" s="3"/>
      <c r="BT4" s="3"/>
      <c r="BU4" s="5">
        <v>43731</v>
      </c>
      <c r="BV4" s="4">
        <v>0</v>
      </c>
      <c r="BW4" s="3"/>
      <c r="BX4" s="3"/>
      <c r="BY4" s="3"/>
      <c r="BZ4" s="3"/>
      <c r="CA4" s="4">
        <v>987065086</v>
      </c>
    </row>
    <row r="5" spans="1:79" s="25" customFormat="1" ht="18.75" customHeight="1">
      <c r="A5" s="18" t="s">
        <v>79</v>
      </c>
      <c r="B5" s="18" t="s">
        <v>80</v>
      </c>
      <c r="C5" s="18" t="s">
        <v>81</v>
      </c>
      <c r="D5" s="19">
        <v>43727</v>
      </c>
      <c r="E5" s="18">
        <v>11</v>
      </c>
      <c r="F5" s="18">
        <v>2396878250</v>
      </c>
      <c r="G5"/>
      <c r="H5"/>
      <c r="I5" s="18">
        <v>9870665265</v>
      </c>
      <c r="J5" s="4">
        <f t="shared" si="0"/>
        <v>-9870665265</v>
      </c>
      <c r="K5" s="21">
        <v>43727.464583333334</v>
      </c>
      <c r="L5" s="20"/>
      <c r="M5" s="18" t="s">
        <v>170</v>
      </c>
      <c r="N5" s="20"/>
      <c r="O5" s="18" t="s">
        <v>171</v>
      </c>
      <c r="P5" s="22" t="s">
        <v>172</v>
      </c>
      <c r="Q5" s="18" t="s">
        <v>173</v>
      </c>
      <c r="R5" s="18" t="s">
        <v>174</v>
      </c>
      <c r="S5" s="18" t="s">
        <v>171</v>
      </c>
      <c r="T5" s="20"/>
      <c r="U5" s="20"/>
      <c r="V5" s="20"/>
      <c r="W5" s="23"/>
      <c r="X5" s="20"/>
      <c r="Y5" s="20"/>
      <c r="Z5" s="20"/>
      <c r="AA5" s="20"/>
      <c r="AB5" s="20"/>
      <c r="AC5" s="20"/>
      <c r="AD5" s="20"/>
      <c r="AE5" s="20"/>
      <c r="AF5" s="18" t="s">
        <v>89</v>
      </c>
      <c r="AG5" s="20"/>
      <c r="AH5" s="20"/>
      <c r="AI5" s="18" t="s">
        <v>90</v>
      </c>
      <c r="AJ5" s="19">
        <v>43728</v>
      </c>
      <c r="AK5" s="20"/>
      <c r="AL5" s="18">
        <v>33652789002</v>
      </c>
      <c r="AM5" s="18" t="s">
        <v>162</v>
      </c>
      <c r="AN5" s="18" t="s">
        <v>163</v>
      </c>
      <c r="AO5" s="18"/>
      <c r="AP5" s="4" t="s">
        <v>236</v>
      </c>
      <c r="AQ5" s="18"/>
      <c r="AR5" s="18">
        <v>1</v>
      </c>
      <c r="AS5" s="18" t="s">
        <v>164</v>
      </c>
      <c r="AT5" s="20"/>
      <c r="AU5" s="24">
        <v>884500</v>
      </c>
      <c r="AV5" s="24">
        <v>823194</v>
      </c>
      <c r="AW5" s="24">
        <v>1662684</v>
      </c>
      <c r="AX5" s="20"/>
      <c r="AY5" s="20"/>
      <c r="AZ5" s="18" t="s">
        <v>94</v>
      </c>
      <c r="BA5" s="18" t="s">
        <v>94</v>
      </c>
      <c r="BB5" s="20"/>
      <c r="BC5" s="18" t="s">
        <v>175</v>
      </c>
      <c r="BD5" s="18" t="s">
        <v>95</v>
      </c>
      <c r="BE5" s="18" t="s">
        <v>96</v>
      </c>
      <c r="BF5" s="20"/>
      <c r="BG5" s="20"/>
      <c r="BH5" s="20"/>
      <c r="BI5" s="20"/>
      <c r="BJ5" s="18" t="s">
        <v>97</v>
      </c>
      <c r="BK5" s="18" t="s">
        <v>176</v>
      </c>
      <c r="BL5" s="18">
        <v>12</v>
      </c>
      <c r="BM5" s="18" t="s">
        <v>99</v>
      </c>
      <c r="BN5" s="20"/>
      <c r="BO5" s="18" t="s">
        <v>94</v>
      </c>
      <c r="BP5" s="20"/>
      <c r="BQ5" s="20"/>
      <c r="BR5" s="20"/>
      <c r="BS5" s="20"/>
      <c r="BT5" s="20"/>
      <c r="BU5" s="19">
        <v>43731</v>
      </c>
      <c r="BV5" s="18">
        <v>0</v>
      </c>
      <c r="BW5" s="20"/>
      <c r="BX5" s="20"/>
      <c r="BY5" s="20"/>
      <c r="BZ5" s="20"/>
      <c r="CA5" s="18">
        <v>987066526</v>
      </c>
    </row>
    <row r="6" spans="1:79" s="37" customFormat="1" ht="18.75" customHeight="1">
      <c r="A6" s="4" t="s">
        <v>79</v>
      </c>
      <c r="B6" s="4" t="s">
        <v>80</v>
      </c>
      <c r="C6" s="4" t="s">
        <v>81</v>
      </c>
      <c r="D6" s="5">
        <v>43727</v>
      </c>
      <c r="E6" s="4">
        <v>11</v>
      </c>
      <c r="F6" s="4">
        <v>2396878993</v>
      </c>
      <c r="G6"/>
      <c r="H6"/>
      <c r="I6" s="4">
        <v>9870673691</v>
      </c>
      <c r="J6" s="4">
        <f t="shared" si="0"/>
        <v>-9870673691</v>
      </c>
      <c r="K6" s="6">
        <v>43727.468055555553</v>
      </c>
      <c r="L6" s="3"/>
      <c r="M6" s="4" t="s">
        <v>178</v>
      </c>
      <c r="N6" s="3"/>
      <c r="O6" s="4" t="s">
        <v>179</v>
      </c>
      <c r="P6" s="8" t="s">
        <v>180</v>
      </c>
      <c r="Q6" s="4" t="s">
        <v>181</v>
      </c>
      <c r="R6" s="4" t="s">
        <v>182</v>
      </c>
      <c r="S6" s="4" t="s">
        <v>179</v>
      </c>
      <c r="T6" s="3"/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89</v>
      </c>
      <c r="AG6" s="3"/>
      <c r="AH6" s="3"/>
      <c r="AI6" s="4" t="s">
        <v>90</v>
      </c>
      <c r="AJ6" s="5">
        <v>43728</v>
      </c>
      <c r="AK6" s="3"/>
      <c r="AL6" s="4">
        <v>34408471002</v>
      </c>
      <c r="AM6" s="4" t="s">
        <v>167</v>
      </c>
      <c r="AN6" s="4" t="s">
        <v>163</v>
      </c>
      <c r="AO6" s="4"/>
      <c r="AP6" s="4" t="s">
        <v>235</v>
      </c>
      <c r="AQ6" s="4"/>
      <c r="AR6" s="4">
        <v>1</v>
      </c>
      <c r="AS6" s="4" t="s">
        <v>168</v>
      </c>
      <c r="AT6" s="3"/>
      <c r="AU6" s="9">
        <v>652000</v>
      </c>
      <c r="AV6" s="9">
        <v>604675</v>
      </c>
      <c r="AW6" s="9">
        <v>612815</v>
      </c>
      <c r="AX6" s="3"/>
      <c r="AY6" s="3"/>
      <c r="AZ6" s="4" t="s">
        <v>94</v>
      </c>
      <c r="BA6" s="4" t="s">
        <v>94</v>
      </c>
      <c r="BB6" s="3"/>
      <c r="BC6" s="4" t="s">
        <v>184</v>
      </c>
      <c r="BD6" s="4" t="s">
        <v>95</v>
      </c>
      <c r="BE6" s="4" t="s">
        <v>96</v>
      </c>
      <c r="BF6" s="3"/>
      <c r="BG6" s="3"/>
      <c r="BH6" s="3"/>
      <c r="BI6" s="3"/>
      <c r="BJ6" s="4" t="s">
        <v>97</v>
      </c>
      <c r="BK6" s="4" t="s">
        <v>188</v>
      </c>
      <c r="BL6" s="4">
        <v>12</v>
      </c>
      <c r="BM6" s="4" t="s">
        <v>99</v>
      </c>
      <c r="BN6" s="3"/>
      <c r="BO6" s="4" t="s">
        <v>94</v>
      </c>
      <c r="BP6" s="3"/>
      <c r="BQ6" s="3"/>
      <c r="BR6" s="3"/>
      <c r="BS6" s="3"/>
      <c r="BT6" s="3"/>
      <c r="BU6" s="5">
        <v>43731</v>
      </c>
      <c r="BV6" s="4">
        <v>0</v>
      </c>
      <c r="BW6" s="3"/>
      <c r="BX6" s="3"/>
      <c r="BY6" s="3"/>
      <c r="BZ6" s="3"/>
      <c r="CA6" s="4">
        <v>987067369</v>
      </c>
    </row>
  </sheetData>
  <phoneticPr fontId="19" type="noConversion"/>
  <conditionalFormatting sqref="I2:I6">
    <cfRule type="duplicateValues" dxfId="2" priority="2"/>
  </conditionalFormatting>
  <conditionalFormatting sqref="I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F19" sqref="F19"/>
    </sheetView>
  </sheetViews>
  <sheetFormatPr defaultRowHeight="16.5"/>
  <sheetData>
    <row r="1" spans="1:2">
      <c r="A1" s="4">
        <v>2396762587</v>
      </c>
      <c r="B1" s="27" t="s">
        <v>237</v>
      </c>
    </row>
    <row r="2" spans="1:2">
      <c r="A2" s="4">
        <v>2396762686</v>
      </c>
      <c r="B2" s="27" t="s">
        <v>238</v>
      </c>
    </row>
    <row r="3" spans="1:2">
      <c r="A3" s="4">
        <v>2396762760</v>
      </c>
      <c r="B3" s="27" t="s">
        <v>239</v>
      </c>
    </row>
    <row r="4" spans="1:2">
      <c r="A4" s="4">
        <v>2396773678</v>
      </c>
      <c r="B4" s="27" t="s">
        <v>240</v>
      </c>
    </row>
    <row r="5" spans="1:2">
      <c r="A5" s="4">
        <v>2396773710</v>
      </c>
      <c r="B5" s="27" t="s">
        <v>241</v>
      </c>
    </row>
    <row r="6" spans="1:2">
      <c r="A6" s="4">
        <v>2396773756</v>
      </c>
      <c r="B6" s="27" t="s">
        <v>242</v>
      </c>
    </row>
    <row r="7" spans="1:2">
      <c r="A7" s="4">
        <v>2396839970</v>
      </c>
      <c r="B7" s="27" t="s">
        <v>243</v>
      </c>
    </row>
    <row r="8" spans="1:2">
      <c r="A8" s="4">
        <v>2396840064</v>
      </c>
      <c r="B8" s="27" t="s">
        <v>244</v>
      </c>
    </row>
    <row r="9" spans="1:2">
      <c r="A9" s="4">
        <v>2396926773</v>
      </c>
      <c r="B9" s="27" t="s">
        <v>245</v>
      </c>
    </row>
    <row r="10" spans="1:2">
      <c r="A10" s="4">
        <v>2397027092</v>
      </c>
      <c r="B10" s="27" t="s">
        <v>246</v>
      </c>
    </row>
    <row r="11" spans="1:2">
      <c r="A11" s="4">
        <v>2397078515</v>
      </c>
      <c r="B11" s="27" t="s">
        <v>247</v>
      </c>
    </row>
    <row r="12" spans="1:2">
      <c r="A12" s="10">
        <v>2396877253</v>
      </c>
      <c r="B12" s="27" t="s">
        <v>248</v>
      </c>
    </row>
    <row r="13" spans="1:2">
      <c r="A13" s="10">
        <v>2396878249</v>
      </c>
      <c r="B13" s="27" t="s">
        <v>249</v>
      </c>
    </row>
    <row r="14" spans="1:2">
      <c r="A14" s="10">
        <v>2396878989</v>
      </c>
      <c r="B14" s="27" t="s">
        <v>250</v>
      </c>
    </row>
    <row r="15" spans="1:2">
      <c r="A15" s="10">
        <v>2396879631</v>
      </c>
      <c r="B15" s="27" t="s">
        <v>251</v>
      </c>
    </row>
    <row r="16" spans="1:2">
      <c r="A16" s="10">
        <v>2396880092</v>
      </c>
      <c r="B16" s="27" t="s">
        <v>252</v>
      </c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A17"/>
  <sheetViews>
    <sheetView showGridLines="0" workbookViewId="0">
      <selection activeCell="G13" sqref="G13:H17"/>
    </sheetView>
  </sheetViews>
  <sheetFormatPr defaultRowHeight="16.5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62" bestFit="1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1" width="18.75" customWidth="1"/>
    <col min="42" max="42" width="57.5" bestFit="1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9" width="15" customWidth="1"/>
  </cols>
  <sheetData>
    <row r="1" spans="1:79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</row>
    <row r="2" spans="1:79" ht="18.75" customHeight="1">
      <c r="A2" s="4" t="s">
        <v>79</v>
      </c>
      <c r="B2" s="4" t="s">
        <v>80</v>
      </c>
      <c r="C2" s="4" t="s">
        <v>81</v>
      </c>
      <c r="D2" s="5">
        <v>43727</v>
      </c>
      <c r="E2" s="4">
        <v>0</v>
      </c>
      <c r="F2" s="4">
        <v>2396762587</v>
      </c>
      <c r="G2" s="27" t="s">
        <v>237</v>
      </c>
      <c r="H2" s="28">
        <v>987001857</v>
      </c>
      <c r="I2" s="4">
        <v>987001857</v>
      </c>
      <c r="J2" s="29">
        <f>H2-I2</f>
        <v>0</v>
      </c>
      <c r="K2" s="6">
        <v>43727.011805555558</v>
      </c>
      <c r="L2" s="3"/>
      <c r="M2" s="4" t="s">
        <v>83</v>
      </c>
      <c r="N2" s="4" t="s">
        <v>84</v>
      </c>
      <c r="O2" s="4" t="s">
        <v>84</v>
      </c>
      <c r="P2" s="8" t="s">
        <v>85</v>
      </c>
      <c r="Q2" s="4" t="s">
        <v>86</v>
      </c>
      <c r="R2" s="4" t="s">
        <v>87</v>
      </c>
      <c r="S2" s="3"/>
      <c r="T2" s="4" t="s">
        <v>88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89</v>
      </c>
      <c r="AG2" s="3"/>
      <c r="AH2" s="3"/>
      <c r="AI2" s="4" t="s">
        <v>90</v>
      </c>
      <c r="AJ2" s="5">
        <v>43728</v>
      </c>
      <c r="AK2" s="3"/>
      <c r="AL2" s="4">
        <v>35613097001</v>
      </c>
      <c r="AM2" s="4" t="s">
        <v>91</v>
      </c>
      <c r="AN2" s="3"/>
      <c r="AO2" s="3"/>
      <c r="AP2" s="4" t="s">
        <v>92</v>
      </c>
      <c r="AQ2" s="3"/>
      <c r="AR2" s="4">
        <v>1</v>
      </c>
      <c r="AS2" s="4" t="s">
        <v>93</v>
      </c>
      <c r="AT2" s="3"/>
      <c r="AU2" s="9">
        <v>1507200</v>
      </c>
      <c r="AV2" s="9">
        <v>1406890</v>
      </c>
      <c r="AW2" s="9">
        <v>1401696</v>
      </c>
      <c r="AX2" s="3"/>
      <c r="AY2" s="3"/>
      <c r="AZ2" s="4" t="s">
        <v>94</v>
      </c>
      <c r="BA2" s="4" t="s">
        <v>94</v>
      </c>
      <c r="BB2" s="3"/>
      <c r="BC2" s="3"/>
      <c r="BD2" s="4" t="s">
        <v>95</v>
      </c>
      <c r="BE2" s="4" t="s">
        <v>96</v>
      </c>
      <c r="BF2" s="3"/>
      <c r="BG2" s="3"/>
      <c r="BH2" s="3"/>
      <c r="BI2" s="3"/>
      <c r="BJ2" s="4" t="s">
        <v>97</v>
      </c>
      <c r="BK2" s="4" t="s">
        <v>98</v>
      </c>
      <c r="BL2" s="4">
        <v>1</v>
      </c>
      <c r="BM2" s="4" t="s">
        <v>99</v>
      </c>
      <c r="BN2" s="3"/>
      <c r="BO2" s="4" t="s">
        <v>94</v>
      </c>
      <c r="BP2" s="3"/>
      <c r="BQ2" s="3"/>
      <c r="BR2" s="3"/>
      <c r="BS2" s="3"/>
      <c r="BT2" s="3"/>
      <c r="BU2" s="5">
        <v>43731</v>
      </c>
      <c r="BV2" s="4">
        <v>0</v>
      </c>
      <c r="BW2" s="3"/>
      <c r="BX2" s="3"/>
      <c r="BY2" s="3"/>
      <c r="BZ2" s="3"/>
      <c r="CA2" s="4">
        <v>987001857</v>
      </c>
    </row>
    <row r="3" spans="1:79" ht="18.75" customHeight="1">
      <c r="A3" s="4" t="s">
        <v>79</v>
      </c>
      <c r="B3" s="4" t="s">
        <v>80</v>
      </c>
      <c r="C3" s="4" t="s">
        <v>81</v>
      </c>
      <c r="D3" s="5">
        <v>43727</v>
      </c>
      <c r="E3" s="4">
        <v>0</v>
      </c>
      <c r="F3" s="4">
        <v>2396762686</v>
      </c>
      <c r="G3" s="27" t="s">
        <v>238</v>
      </c>
      <c r="H3" s="28">
        <v>987002151</v>
      </c>
      <c r="I3" s="4">
        <v>987002151</v>
      </c>
      <c r="J3" s="29">
        <f t="shared" ref="J3:J17" si="0">H3-I3</f>
        <v>0</v>
      </c>
      <c r="K3" s="6">
        <v>43727.013194444444</v>
      </c>
      <c r="L3" s="3"/>
      <c r="M3" s="4" t="s">
        <v>100</v>
      </c>
      <c r="N3" s="4" t="s">
        <v>101</v>
      </c>
      <c r="O3" s="4" t="s">
        <v>101</v>
      </c>
      <c r="P3" s="8" t="s">
        <v>102</v>
      </c>
      <c r="Q3" s="4" t="s">
        <v>103</v>
      </c>
      <c r="R3" s="4" t="s">
        <v>104</v>
      </c>
      <c r="S3" s="4" t="s">
        <v>105</v>
      </c>
      <c r="T3" s="4" t="s">
        <v>106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89</v>
      </c>
      <c r="AG3" s="3"/>
      <c r="AH3" s="3"/>
      <c r="AI3" s="4" t="s">
        <v>90</v>
      </c>
      <c r="AJ3" s="5">
        <v>43728</v>
      </c>
      <c r="AK3" s="3"/>
      <c r="AL3" s="4">
        <v>35613097001</v>
      </c>
      <c r="AM3" s="4" t="s">
        <v>91</v>
      </c>
      <c r="AN3" s="3"/>
      <c r="AO3" s="3"/>
      <c r="AP3" s="4" t="s">
        <v>92</v>
      </c>
      <c r="AQ3" s="3"/>
      <c r="AR3" s="4">
        <v>1</v>
      </c>
      <c r="AS3" s="4" t="s">
        <v>93</v>
      </c>
      <c r="AT3" s="3"/>
      <c r="AU3" s="9">
        <v>1507200</v>
      </c>
      <c r="AV3" s="9">
        <v>1402120</v>
      </c>
      <c r="AW3" s="9">
        <v>1401696</v>
      </c>
      <c r="AX3" s="3"/>
      <c r="AY3" s="3"/>
      <c r="AZ3" s="4" t="s">
        <v>94</v>
      </c>
      <c r="BA3" s="4" t="s">
        <v>94</v>
      </c>
      <c r="BB3" s="3"/>
      <c r="BC3" s="3"/>
      <c r="BD3" s="4" t="s">
        <v>95</v>
      </c>
      <c r="BE3" s="4" t="s">
        <v>96</v>
      </c>
      <c r="BF3" s="3"/>
      <c r="BG3" s="3"/>
      <c r="BH3" s="3"/>
      <c r="BI3" s="3"/>
      <c r="BJ3" s="4" t="s">
        <v>97</v>
      </c>
      <c r="BK3" s="4" t="s">
        <v>107</v>
      </c>
      <c r="BL3" s="4">
        <v>1</v>
      </c>
      <c r="BM3" s="4" t="s">
        <v>99</v>
      </c>
      <c r="BN3" s="3"/>
      <c r="BO3" s="4" t="s">
        <v>94</v>
      </c>
      <c r="BP3" s="3"/>
      <c r="BQ3" s="3"/>
      <c r="BR3" s="3"/>
      <c r="BS3" s="3"/>
      <c r="BT3" s="3"/>
      <c r="BU3" s="5">
        <v>43731</v>
      </c>
      <c r="BV3" s="4">
        <v>0</v>
      </c>
      <c r="BW3" s="3"/>
      <c r="BX3" s="3"/>
      <c r="BY3" s="3"/>
      <c r="BZ3" s="3"/>
      <c r="CA3" s="4">
        <v>987002151</v>
      </c>
    </row>
    <row r="4" spans="1:79" ht="18.75" customHeight="1">
      <c r="A4" s="4" t="s">
        <v>79</v>
      </c>
      <c r="B4" s="4" t="s">
        <v>80</v>
      </c>
      <c r="C4" s="4" t="s">
        <v>81</v>
      </c>
      <c r="D4" s="5">
        <v>43727</v>
      </c>
      <c r="E4" s="4">
        <v>0</v>
      </c>
      <c r="F4" s="4">
        <v>2396762760</v>
      </c>
      <c r="G4" s="27" t="s">
        <v>239</v>
      </c>
      <c r="H4" s="28">
        <v>987002359</v>
      </c>
      <c r="I4" s="4">
        <v>987002359</v>
      </c>
      <c r="J4" s="29">
        <f t="shared" si="0"/>
        <v>0</v>
      </c>
      <c r="K4" s="6">
        <v>43727.01458333333</v>
      </c>
      <c r="L4" s="3"/>
      <c r="M4" s="4" t="s">
        <v>108</v>
      </c>
      <c r="N4" s="4" t="s">
        <v>109</v>
      </c>
      <c r="O4" s="4" t="s">
        <v>109</v>
      </c>
      <c r="P4" s="8" t="s">
        <v>110</v>
      </c>
      <c r="Q4" s="4" t="s">
        <v>111</v>
      </c>
      <c r="R4" s="4" t="s">
        <v>112</v>
      </c>
      <c r="S4" s="4" t="s">
        <v>113</v>
      </c>
      <c r="T4" s="4" t="s">
        <v>114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89</v>
      </c>
      <c r="AG4" s="3"/>
      <c r="AH4" s="3"/>
      <c r="AI4" s="4" t="s">
        <v>90</v>
      </c>
      <c r="AJ4" s="5">
        <v>43728</v>
      </c>
      <c r="AK4" s="3"/>
      <c r="AL4" s="4">
        <v>35613097001</v>
      </c>
      <c r="AM4" s="4" t="s">
        <v>91</v>
      </c>
      <c r="AN4" s="3"/>
      <c r="AO4" s="3"/>
      <c r="AP4" s="4" t="s">
        <v>92</v>
      </c>
      <c r="AQ4" s="3"/>
      <c r="AR4" s="4">
        <v>1</v>
      </c>
      <c r="AS4" s="4" t="s">
        <v>93</v>
      </c>
      <c r="AT4" s="3"/>
      <c r="AU4" s="9">
        <v>1507200</v>
      </c>
      <c r="AV4" s="9">
        <v>1407090</v>
      </c>
      <c r="AW4" s="9">
        <v>1401696</v>
      </c>
      <c r="AX4" s="3"/>
      <c r="AY4" s="3"/>
      <c r="AZ4" s="4" t="s">
        <v>94</v>
      </c>
      <c r="BA4" s="4" t="s">
        <v>94</v>
      </c>
      <c r="BB4" s="3"/>
      <c r="BC4" s="3"/>
      <c r="BD4" s="4" t="s">
        <v>95</v>
      </c>
      <c r="BE4" s="4" t="s">
        <v>96</v>
      </c>
      <c r="BF4" s="3"/>
      <c r="BG4" s="3"/>
      <c r="BH4" s="3"/>
      <c r="BI4" s="3"/>
      <c r="BJ4" s="4" t="s">
        <v>97</v>
      </c>
      <c r="BK4" s="4" t="s">
        <v>115</v>
      </c>
      <c r="BL4" s="4">
        <v>1</v>
      </c>
      <c r="BM4" s="4" t="s">
        <v>99</v>
      </c>
      <c r="BN4" s="3"/>
      <c r="BO4" s="4" t="s">
        <v>94</v>
      </c>
      <c r="BP4" s="3"/>
      <c r="BQ4" s="3"/>
      <c r="BR4" s="3"/>
      <c r="BS4" s="3"/>
      <c r="BT4" s="3"/>
      <c r="BU4" s="5">
        <v>43731</v>
      </c>
      <c r="BV4" s="4">
        <v>0</v>
      </c>
      <c r="BW4" s="3"/>
      <c r="BX4" s="3"/>
      <c r="BY4" s="3"/>
      <c r="BZ4" s="3"/>
      <c r="CA4" s="4">
        <v>987002359</v>
      </c>
    </row>
    <row r="5" spans="1:79" ht="18.75" customHeight="1">
      <c r="A5" s="4" t="s">
        <v>79</v>
      </c>
      <c r="B5" s="4" t="s">
        <v>80</v>
      </c>
      <c r="C5" s="4" t="s">
        <v>81</v>
      </c>
      <c r="D5" s="5">
        <v>43727</v>
      </c>
      <c r="E5" s="4">
        <v>2</v>
      </c>
      <c r="F5" s="4">
        <v>2396773678</v>
      </c>
      <c r="G5" s="27" t="s">
        <v>240</v>
      </c>
      <c r="H5" s="28">
        <v>987010449</v>
      </c>
      <c r="I5" s="4">
        <v>987010449</v>
      </c>
      <c r="J5" s="29">
        <f t="shared" si="0"/>
        <v>0</v>
      </c>
      <c r="K5" s="6">
        <v>43727.07916666667</v>
      </c>
      <c r="L5" s="3"/>
      <c r="M5" s="4" t="s">
        <v>116</v>
      </c>
      <c r="N5" s="3"/>
      <c r="O5" s="4" t="s">
        <v>117</v>
      </c>
      <c r="P5" s="8" t="s">
        <v>118</v>
      </c>
      <c r="Q5" s="4" t="s">
        <v>119</v>
      </c>
      <c r="R5" s="4" t="s">
        <v>120</v>
      </c>
      <c r="S5" s="4" t="s">
        <v>121</v>
      </c>
      <c r="T5" s="4" t="s">
        <v>117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89</v>
      </c>
      <c r="AG5" s="3"/>
      <c r="AH5" s="3"/>
      <c r="AI5" s="4" t="s">
        <v>90</v>
      </c>
      <c r="AJ5" s="5">
        <v>43728</v>
      </c>
      <c r="AK5" s="3"/>
      <c r="AL5" s="4">
        <v>33430847001</v>
      </c>
      <c r="AM5" s="4" t="s">
        <v>122</v>
      </c>
      <c r="AN5" s="3"/>
      <c r="AO5" s="3"/>
      <c r="AP5" s="4" t="s">
        <v>123</v>
      </c>
      <c r="AQ5" s="3"/>
      <c r="AR5" s="4">
        <v>1</v>
      </c>
      <c r="AS5" s="4" t="s">
        <v>124</v>
      </c>
      <c r="AT5" s="3"/>
      <c r="AU5" s="9">
        <v>2375500</v>
      </c>
      <c r="AV5" s="9">
        <v>2209730</v>
      </c>
      <c r="AW5" s="9">
        <v>2209215</v>
      </c>
      <c r="AX5" s="3"/>
      <c r="AY5" s="3"/>
      <c r="AZ5" s="4" t="s">
        <v>94</v>
      </c>
      <c r="BA5" s="4" t="s">
        <v>94</v>
      </c>
      <c r="BB5" s="3"/>
      <c r="BC5" s="3"/>
      <c r="BD5" s="4" t="s">
        <v>95</v>
      </c>
      <c r="BE5" s="4" t="s">
        <v>96</v>
      </c>
      <c r="BF5" s="3"/>
      <c r="BG5" s="3"/>
      <c r="BH5" s="3"/>
      <c r="BI5" s="3"/>
      <c r="BJ5" s="4" t="s">
        <v>97</v>
      </c>
      <c r="BK5" s="4" t="s">
        <v>125</v>
      </c>
      <c r="BL5" s="4">
        <v>2</v>
      </c>
      <c r="BM5" s="4" t="s">
        <v>99</v>
      </c>
      <c r="BN5" s="3"/>
      <c r="BO5" s="4" t="s">
        <v>94</v>
      </c>
      <c r="BP5" s="3"/>
      <c r="BQ5" s="3"/>
      <c r="BR5" s="3"/>
      <c r="BS5" s="3"/>
      <c r="BT5" s="3"/>
      <c r="BU5" s="5">
        <v>43731</v>
      </c>
      <c r="BV5" s="4">
        <v>0</v>
      </c>
      <c r="BW5" s="3"/>
      <c r="BX5" s="3"/>
      <c r="BY5" s="3"/>
      <c r="BZ5" s="3"/>
      <c r="CA5" s="4">
        <v>987010449</v>
      </c>
    </row>
    <row r="6" spans="1:79" ht="18.75" customHeight="1">
      <c r="A6" s="4" t="s">
        <v>79</v>
      </c>
      <c r="B6" s="4" t="s">
        <v>80</v>
      </c>
      <c r="C6" s="4" t="s">
        <v>81</v>
      </c>
      <c r="D6" s="5">
        <v>43727</v>
      </c>
      <c r="E6" s="4">
        <v>2</v>
      </c>
      <c r="F6" s="4">
        <v>2396773710</v>
      </c>
      <c r="G6" s="27" t="s">
        <v>241</v>
      </c>
      <c r="H6" s="28">
        <v>987010548</v>
      </c>
      <c r="I6" s="4">
        <v>987010548</v>
      </c>
      <c r="J6" s="29">
        <f t="shared" si="0"/>
        <v>0</v>
      </c>
      <c r="K6" s="6">
        <v>43727.080555555556</v>
      </c>
      <c r="L6" s="3"/>
      <c r="M6" s="4" t="s">
        <v>126</v>
      </c>
      <c r="N6" s="4" t="s">
        <v>127</v>
      </c>
      <c r="O6" s="4" t="s">
        <v>128</v>
      </c>
      <c r="P6" s="8" t="s">
        <v>129</v>
      </c>
      <c r="Q6" s="4" t="s">
        <v>130</v>
      </c>
      <c r="R6" s="4" t="s">
        <v>131</v>
      </c>
      <c r="S6" s="3"/>
      <c r="T6" s="4" t="s">
        <v>132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89</v>
      </c>
      <c r="AG6" s="3"/>
      <c r="AH6" s="3"/>
      <c r="AI6" s="4" t="s">
        <v>90</v>
      </c>
      <c r="AJ6" s="5">
        <v>43728</v>
      </c>
      <c r="AK6" s="3"/>
      <c r="AL6" s="4">
        <v>33430847001</v>
      </c>
      <c r="AM6" s="4" t="s">
        <v>122</v>
      </c>
      <c r="AN6" s="3"/>
      <c r="AO6" s="3"/>
      <c r="AP6" s="4" t="s">
        <v>123</v>
      </c>
      <c r="AQ6" s="3"/>
      <c r="AR6" s="4">
        <v>1</v>
      </c>
      <c r="AS6" s="4" t="s">
        <v>124</v>
      </c>
      <c r="AT6" s="3"/>
      <c r="AU6" s="9">
        <v>2375500</v>
      </c>
      <c r="AV6" s="9">
        <v>2209220</v>
      </c>
      <c r="AW6" s="9">
        <v>2209215</v>
      </c>
      <c r="AX6" s="3"/>
      <c r="AY6" s="3"/>
      <c r="AZ6" s="4" t="s">
        <v>94</v>
      </c>
      <c r="BA6" s="4" t="s">
        <v>94</v>
      </c>
      <c r="BB6" s="3"/>
      <c r="BC6" s="3"/>
      <c r="BD6" s="4" t="s">
        <v>95</v>
      </c>
      <c r="BE6" s="4" t="s">
        <v>96</v>
      </c>
      <c r="BF6" s="3"/>
      <c r="BG6" s="3"/>
      <c r="BH6" s="3"/>
      <c r="BI6" s="3"/>
      <c r="BJ6" s="4" t="s">
        <v>97</v>
      </c>
      <c r="BK6" s="4" t="s">
        <v>133</v>
      </c>
      <c r="BL6" s="4">
        <v>2</v>
      </c>
      <c r="BM6" s="4" t="s">
        <v>99</v>
      </c>
      <c r="BN6" s="3"/>
      <c r="BO6" s="4" t="s">
        <v>94</v>
      </c>
      <c r="BP6" s="3"/>
      <c r="BQ6" s="3"/>
      <c r="BR6" s="3"/>
      <c r="BS6" s="3"/>
      <c r="BT6" s="3"/>
      <c r="BU6" s="5">
        <v>43731</v>
      </c>
      <c r="BV6" s="4">
        <v>0</v>
      </c>
      <c r="BW6" s="3"/>
      <c r="BX6" s="3"/>
      <c r="BY6" s="3"/>
      <c r="BZ6" s="3"/>
      <c r="CA6" s="4">
        <v>987010548</v>
      </c>
    </row>
    <row r="7" spans="1:79" ht="18.75" customHeight="1">
      <c r="A7" s="4" t="s">
        <v>79</v>
      </c>
      <c r="B7" s="4" t="s">
        <v>80</v>
      </c>
      <c r="C7" s="4" t="s">
        <v>81</v>
      </c>
      <c r="D7" s="5">
        <v>43727</v>
      </c>
      <c r="E7" s="4">
        <v>2</v>
      </c>
      <c r="F7" s="4">
        <v>2396773756</v>
      </c>
      <c r="G7" s="27" t="s">
        <v>242</v>
      </c>
      <c r="H7" s="28">
        <v>987010646</v>
      </c>
      <c r="I7" s="4">
        <v>987010646</v>
      </c>
      <c r="J7" s="29">
        <f t="shared" si="0"/>
        <v>0</v>
      </c>
      <c r="K7" s="6">
        <v>43727.081250000003</v>
      </c>
      <c r="L7" s="3"/>
      <c r="M7" s="4" t="s">
        <v>134</v>
      </c>
      <c r="N7" s="3"/>
      <c r="O7" s="4" t="s">
        <v>135</v>
      </c>
      <c r="P7" s="8" t="s">
        <v>136</v>
      </c>
      <c r="Q7" s="4" t="s">
        <v>137</v>
      </c>
      <c r="R7" s="4" t="s">
        <v>138</v>
      </c>
      <c r="S7" s="4" t="s">
        <v>139</v>
      </c>
      <c r="T7" s="4" t="s">
        <v>135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89</v>
      </c>
      <c r="AG7" s="3"/>
      <c r="AH7" s="3"/>
      <c r="AI7" s="4" t="s">
        <v>90</v>
      </c>
      <c r="AJ7" s="5">
        <v>43728</v>
      </c>
      <c r="AK7" s="3"/>
      <c r="AL7" s="4">
        <v>33430847001</v>
      </c>
      <c r="AM7" s="4" t="s">
        <v>122</v>
      </c>
      <c r="AN7" s="3"/>
      <c r="AO7" s="3"/>
      <c r="AP7" s="4" t="s">
        <v>123</v>
      </c>
      <c r="AQ7" s="3"/>
      <c r="AR7" s="4">
        <v>1</v>
      </c>
      <c r="AS7" s="4" t="s">
        <v>124</v>
      </c>
      <c r="AT7" s="3"/>
      <c r="AU7" s="9">
        <v>2375500</v>
      </c>
      <c r="AV7" s="9">
        <v>2209220</v>
      </c>
      <c r="AW7" s="9">
        <v>2209215</v>
      </c>
      <c r="AX7" s="3"/>
      <c r="AY7" s="3"/>
      <c r="AZ7" s="4" t="s">
        <v>94</v>
      </c>
      <c r="BA7" s="4" t="s">
        <v>94</v>
      </c>
      <c r="BB7" s="3"/>
      <c r="BC7" s="3"/>
      <c r="BD7" s="4" t="s">
        <v>95</v>
      </c>
      <c r="BE7" s="4" t="s">
        <v>96</v>
      </c>
      <c r="BF7" s="3"/>
      <c r="BG7" s="3"/>
      <c r="BH7" s="3"/>
      <c r="BI7" s="3"/>
      <c r="BJ7" s="4" t="s">
        <v>97</v>
      </c>
      <c r="BK7" s="4" t="s">
        <v>140</v>
      </c>
      <c r="BL7" s="4">
        <v>2</v>
      </c>
      <c r="BM7" s="4" t="s">
        <v>99</v>
      </c>
      <c r="BN7" s="3"/>
      <c r="BO7" s="4" t="s">
        <v>94</v>
      </c>
      <c r="BP7" s="3"/>
      <c r="BQ7" s="3"/>
      <c r="BR7" s="3"/>
      <c r="BS7" s="3"/>
      <c r="BT7" s="3"/>
      <c r="BU7" s="5">
        <v>43731</v>
      </c>
      <c r="BV7" s="4">
        <v>0</v>
      </c>
      <c r="BW7" s="3"/>
      <c r="BX7" s="3"/>
      <c r="BY7" s="3"/>
      <c r="BZ7" s="3"/>
      <c r="CA7" s="4">
        <v>987010646</v>
      </c>
    </row>
    <row r="8" spans="1:79" ht="18.75" customHeight="1">
      <c r="A8" s="4" t="s">
        <v>79</v>
      </c>
      <c r="B8" s="4" t="s">
        <v>80</v>
      </c>
      <c r="C8" s="4" t="s">
        <v>81</v>
      </c>
      <c r="D8" s="5">
        <v>43727</v>
      </c>
      <c r="E8" s="4">
        <v>8</v>
      </c>
      <c r="F8" s="4">
        <v>2396839970</v>
      </c>
      <c r="G8" s="27" t="s">
        <v>243</v>
      </c>
      <c r="H8" s="28">
        <v>987026761</v>
      </c>
      <c r="I8" s="4">
        <v>987026761</v>
      </c>
      <c r="J8" s="29">
        <f t="shared" si="0"/>
        <v>0</v>
      </c>
      <c r="K8" s="6">
        <v>43727.336805555555</v>
      </c>
      <c r="L8" s="3"/>
      <c r="M8" s="4" t="s">
        <v>141</v>
      </c>
      <c r="N8" s="4" t="s">
        <v>142</v>
      </c>
      <c r="O8" s="4" t="s">
        <v>143</v>
      </c>
      <c r="P8" s="8" t="s">
        <v>144</v>
      </c>
      <c r="Q8" s="4" t="s">
        <v>145</v>
      </c>
      <c r="R8" s="4" t="s">
        <v>146</v>
      </c>
      <c r="S8" s="4" t="s">
        <v>147</v>
      </c>
      <c r="T8" s="4" t="s">
        <v>147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89</v>
      </c>
      <c r="AG8" s="3"/>
      <c r="AH8" s="3"/>
      <c r="AI8" s="4" t="s">
        <v>90</v>
      </c>
      <c r="AJ8" s="5">
        <v>43728</v>
      </c>
      <c r="AK8" s="3"/>
      <c r="AL8" s="4">
        <v>33430847001</v>
      </c>
      <c r="AM8" s="4" t="s">
        <v>122</v>
      </c>
      <c r="AN8" s="3"/>
      <c r="AO8" s="3"/>
      <c r="AP8" s="4" t="s">
        <v>123</v>
      </c>
      <c r="AQ8" s="3"/>
      <c r="AR8" s="4">
        <v>1</v>
      </c>
      <c r="AS8" s="4" t="s">
        <v>124</v>
      </c>
      <c r="AT8" s="3"/>
      <c r="AU8" s="9">
        <v>2375500</v>
      </c>
      <c r="AV8" s="9">
        <v>2209540</v>
      </c>
      <c r="AW8" s="9">
        <v>2209215</v>
      </c>
      <c r="AX8" s="3"/>
      <c r="AY8" s="3"/>
      <c r="AZ8" s="4" t="s">
        <v>94</v>
      </c>
      <c r="BA8" s="4" t="s">
        <v>94</v>
      </c>
      <c r="BB8" s="3"/>
      <c r="BC8" s="3"/>
      <c r="BD8" s="4" t="s">
        <v>95</v>
      </c>
      <c r="BE8" s="4" t="s">
        <v>96</v>
      </c>
      <c r="BF8" s="3"/>
      <c r="BG8" s="3"/>
      <c r="BH8" s="3"/>
      <c r="BI8" s="3"/>
      <c r="BJ8" s="4" t="s">
        <v>97</v>
      </c>
      <c r="BK8" s="4" t="s">
        <v>148</v>
      </c>
      <c r="BL8" s="4">
        <v>9</v>
      </c>
      <c r="BM8" s="4" t="s">
        <v>99</v>
      </c>
      <c r="BN8" s="3"/>
      <c r="BO8" s="4" t="s">
        <v>94</v>
      </c>
      <c r="BP8" s="3"/>
      <c r="BQ8" s="3"/>
      <c r="BR8" s="3"/>
      <c r="BS8" s="3"/>
      <c r="BT8" s="3"/>
      <c r="BU8" s="5">
        <v>43731</v>
      </c>
      <c r="BV8" s="4">
        <v>0</v>
      </c>
      <c r="BW8" s="3"/>
      <c r="BX8" s="3"/>
      <c r="BY8" s="3"/>
      <c r="BZ8" s="3"/>
      <c r="CA8" s="4">
        <v>987026761</v>
      </c>
    </row>
    <row r="9" spans="1:79" ht="18.75" customHeight="1">
      <c r="A9" s="4" t="s">
        <v>79</v>
      </c>
      <c r="B9" s="4" t="s">
        <v>80</v>
      </c>
      <c r="C9" s="4" t="s">
        <v>81</v>
      </c>
      <c r="D9" s="5">
        <v>43727</v>
      </c>
      <c r="E9" s="4">
        <v>8</v>
      </c>
      <c r="F9" s="4">
        <v>2396840064</v>
      </c>
      <c r="G9" s="27" t="s">
        <v>244</v>
      </c>
      <c r="H9" s="28">
        <v>987027025</v>
      </c>
      <c r="I9" s="4">
        <v>987027025</v>
      </c>
      <c r="J9" s="29">
        <f t="shared" si="0"/>
        <v>0</v>
      </c>
      <c r="K9" s="6">
        <v>43727.338194444441</v>
      </c>
      <c r="L9" s="3"/>
      <c r="M9" s="4" t="s">
        <v>149</v>
      </c>
      <c r="N9" s="4" t="s">
        <v>150</v>
      </c>
      <c r="O9" s="4" t="s">
        <v>151</v>
      </c>
      <c r="P9" s="8" t="s">
        <v>152</v>
      </c>
      <c r="Q9" s="4" t="s">
        <v>153</v>
      </c>
      <c r="R9" s="4" t="s">
        <v>154</v>
      </c>
      <c r="S9" s="4" t="s">
        <v>155</v>
      </c>
      <c r="T9" s="4" t="s">
        <v>155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89</v>
      </c>
      <c r="AG9" s="3"/>
      <c r="AH9" s="3"/>
      <c r="AI9" s="4" t="s">
        <v>90</v>
      </c>
      <c r="AJ9" s="5">
        <v>43728</v>
      </c>
      <c r="AK9" s="3"/>
      <c r="AL9" s="4">
        <v>33430847001</v>
      </c>
      <c r="AM9" s="4" t="s">
        <v>122</v>
      </c>
      <c r="AN9" s="3"/>
      <c r="AO9" s="3"/>
      <c r="AP9" s="4" t="s">
        <v>123</v>
      </c>
      <c r="AQ9" s="3"/>
      <c r="AR9" s="4">
        <v>1</v>
      </c>
      <c r="AS9" s="4" t="s">
        <v>124</v>
      </c>
      <c r="AT9" s="3"/>
      <c r="AU9" s="9">
        <v>2375500</v>
      </c>
      <c r="AV9" s="9">
        <v>2209960</v>
      </c>
      <c r="AW9" s="9">
        <v>2209215</v>
      </c>
      <c r="AX9" s="3"/>
      <c r="AY9" s="3"/>
      <c r="AZ9" s="4" t="s">
        <v>94</v>
      </c>
      <c r="BA9" s="4" t="s">
        <v>94</v>
      </c>
      <c r="BB9" s="3"/>
      <c r="BC9" s="3"/>
      <c r="BD9" s="4" t="s">
        <v>95</v>
      </c>
      <c r="BE9" s="4" t="s">
        <v>96</v>
      </c>
      <c r="BF9" s="3"/>
      <c r="BG9" s="3"/>
      <c r="BH9" s="3"/>
      <c r="BI9" s="3"/>
      <c r="BJ9" s="4" t="s">
        <v>97</v>
      </c>
      <c r="BK9" s="4" t="s">
        <v>156</v>
      </c>
      <c r="BL9" s="4">
        <v>9</v>
      </c>
      <c r="BM9" s="4" t="s">
        <v>99</v>
      </c>
      <c r="BN9" s="3"/>
      <c r="BO9" s="4" t="s">
        <v>94</v>
      </c>
      <c r="BP9" s="3"/>
      <c r="BQ9" s="3"/>
      <c r="BR9" s="3"/>
      <c r="BS9" s="3"/>
      <c r="BT9" s="3"/>
      <c r="BU9" s="5">
        <v>43731</v>
      </c>
      <c r="BV9" s="4">
        <v>0</v>
      </c>
      <c r="BW9" s="3"/>
      <c r="BX9" s="3"/>
      <c r="BY9" s="3"/>
      <c r="BZ9" s="3"/>
      <c r="CA9" s="4">
        <v>987027025</v>
      </c>
    </row>
    <row r="10" spans="1:79" ht="18.75" customHeight="1">
      <c r="A10" s="4" t="s">
        <v>79</v>
      </c>
      <c r="B10" s="4" t="s">
        <v>80</v>
      </c>
      <c r="C10" s="4" t="s">
        <v>81</v>
      </c>
      <c r="D10" s="5">
        <v>43727</v>
      </c>
      <c r="E10" s="4">
        <v>15</v>
      </c>
      <c r="F10" s="4">
        <v>2396926773</v>
      </c>
      <c r="G10" s="27" t="s">
        <v>245</v>
      </c>
      <c r="H10" s="28">
        <v>987106281</v>
      </c>
      <c r="I10" s="4">
        <v>987106281</v>
      </c>
      <c r="J10" s="29">
        <f t="shared" si="0"/>
        <v>0</v>
      </c>
      <c r="K10" s="6">
        <v>43727.618750000001</v>
      </c>
      <c r="L10" s="3"/>
      <c r="M10" s="4" t="s">
        <v>205</v>
      </c>
      <c r="N10" s="3"/>
      <c r="O10" s="4" t="s">
        <v>206</v>
      </c>
      <c r="P10" s="8" t="s">
        <v>207</v>
      </c>
      <c r="Q10" s="4" t="s">
        <v>208</v>
      </c>
      <c r="R10" s="4" t="s">
        <v>209</v>
      </c>
      <c r="S10" s="4" t="s">
        <v>210</v>
      </c>
      <c r="T10" s="4" t="s">
        <v>210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89</v>
      </c>
      <c r="AG10" s="3"/>
      <c r="AH10" s="3"/>
      <c r="AI10" s="4" t="s">
        <v>90</v>
      </c>
      <c r="AJ10" s="5">
        <v>43728</v>
      </c>
      <c r="AK10" s="3"/>
      <c r="AL10" s="4">
        <v>27993354002</v>
      </c>
      <c r="AM10" s="4" t="s">
        <v>167</v>
      </c>
      <c r="AN10" s="4" t="s">
        <v>163</v>
      </c>
      <c r="AO10" s="3"/>
      <c r="AP10" s="4" t="s">
        <v>211</v>
      </c>
      <c r="AQ10" s="3"/>
      <c r="AR10" s="4">
        <v>1</v>
      </c>
      <c r="AS10" s="4" t="s">
        <v>212</v>
      </c>
      <c r="AT10" s="3"/>
      <c r="AU10" s="9">
        <v>704000</v>
      </c>
      <c r="AV10" s="9">
        <v>642090</v>
      </c>
      <c r="AW10" s="9">
        <v>654438</v>
      </c>
      <c r="AX10" s="3"/>
      <c r="AY10" s="3"/>
      <c r="AZ10" s="4" t="s">
        <v>94</v>
      </c>
      <c r="BA10" s="4" t="s">
        <v>94</v>
      </c>
      <c r="BB10" s="3"/>
      <c r="BC10" s="3"/>
      <c r="BD10" s="4" t="s">
        <v>95</v>
      </c>
      <c r="BE10" s="4" t="s">
        <v>96</v>
      </c>
      <c r="BF10" s="3"/>
      <c r="BG10" s="3"/>
      <c r="BH10" s="3"/>
      <c r="BI10" s="3"/>
      <c r="BJ10" s="4" t="s">
        <v>97</v>
      </c>
      <c r="BK10" s="4" t="s">
        <v>213</v>
      </c>
      <c r="BL10" s="4">
        <v>15</v>
      </c>
      <c r="BM10" s="4" t="s">
        <v>99</v>
      </c>
      <c r="BN10" s="3"/>
      <c r="BO10" s="4" t="s">
        <v>94</v>
      </c>
      <c r="BP10" s="3"/>
      <c r="BQ10" s="3"/>
      <c r="BR10" s="3"/>
      <c r="BS10" s="3"/>
      <c r="BT10" s="3"/>
      <c r="BU10" s="5">
        <v>43731</v>
      </c>
      <c r="BV10" s="4">
        <v>0</v>
      </c>
      <c r="BW10" s="3"/>
      <c r="BX10" s="3"/>
      <c r="BY10" s="3"/>
      <c r="BZ10" s="3"/>
      <c r="CA10" s="4">
        <v>987106281</v>
      </c>
    </row>
    <row r="11" spans="1:79" ht="18.75" customHeight="1">
      <c r="A11" s="4" t="s">
        <v>79</v>
      </c>
      <c r="B11" s="4" t="s">
        <v>80</v>
      </c>
      <c r="C11" s="4" t="s">
        <v>81</v>
      </c>
      <c r="D11" s="5">
        <v>43728</v>
      </c>
      <c r="E11" s="4">
        <v>0</v>
      </c>
      <c r="F11" s="4">
        <v>2397027092</v>
      </c>
      <c r="G11" s="27" t="s">
        <v>246</v>
      </c>
      <c r="H11" s="28">
        <v>987227507</v>
      </c>
      <c r="I11" s="4">
        <v>987227507</v>
      </c>
      <c r="J11" s="29">
        <f t="shared" si="0"/>
        <v>0</v>
      </c>
      <c r="K11" s="6">
        <v>43727.978472222225</v>
      </c>
      <c r="L11" s="3"/>
      <c r="M11" s="4" t="s">
        <v>214</v>
      </c>
      <c r="N11" s="3"/>
      <c r="O11" s="4" t="s">
        <v>215</v>
      </c>
      <c r="P11" s="8" t="s">
        <v>216</v>
      </c>
      <c r="Q11" s="4" t="s">
        <v>217</v>
      </c>
      <c r="R11" s="4" t="s">
        <v>218</v>
      </c>
      <c r="S11" s="4" t="s">
        <v>219</v>
      </c>
      <c r="T11" s="4" t="s">
        <v>215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89</v>
      </c>
      <c r="AG11" s="3"/>
      <c r="AH11" s="3"/>
      <c r="AI11" s="4" t="s">
        <v>90</v>
      </c>
      <c r="AJ11" s="5">
        <v>43728</v>
      </c>
      <c r="AK11" s="3"/>
      <c r="AL11" s="4">
        <v>14686939001</v>
      </c>
      <c r="AM11" s="4" t="s">
        <v>220</v>
      </c>
      <c r="AN11" s="3"/>
      <c r="AO11" s="4" t="s">
        <v>221</v>
      </c>
      <c r="AP11" s="4" t="s">
        <v>222</v>
      </c>
      <c r="AQ11" s="3"/>
      <c r="AR11" s="4">
        <v>1</v>
      </c>
      <c r="AS11" s="4" t="s">
        <v>223</v>
      </c>
      <c r="AT11" s="3"/>
      <c r="AU11" s="9">
        <v>20000</v>
      </c>
      <c r="AV11" s="9">
        <v>20000</v>
      </c>
      <c r="AW11" s="9">
        <v>16000</v>
      </c>
      <c r="AX11" s="3"/>
      <c r="AY11" s="3"/>
      <c r="AZ11" s="4" t="s">
        <v>94</v>
      </c>
      <c r="BA11" s="4" t="s">
        <v>94</v>
      </c>
      <c r="BB11" s="3"/>
      <c r="BC11" s="3"/>
      <c r="BD11" s="4" t="s">
        <v>95</v>
      </c>
      <c r="BE11" s="4" t="s">
        <v>96</v>
      </c>
      <c r="BF11" s="3"/>
      <c r="BG11" s="3"/>
      <c r="BH11" s="3"/>
      <c r="BI11" s="3"/>
      <c r="BJ11" s="4" t="s">
        <v>97</v>
      </c>
      <c r="BK11" s="4" t="s">
        <v>224</v>
      </c>
      <c r="BL11" s="4">
        <v>23</v>
      </c>
      <c r="BM11" s="4" t="s">
        <v>99</v>
      </c>
      <c r="BN11" s="3"/>
      <c r="BO11" s="4" t="s">
        <v>94</v>
      </c>
      <c r="BP11" s="3"/>
      <c r="BQ11" s="3"/>
      <c r="BR11" s="3"/>
      <c r="BS11" s="3"/>
      <c r="BT11" s="3"/>
      <c r="BU11" s="5">
        <v>43731</v>
      </c>
      <c r="BV11" s="3"/>
      <c r="BW11" s="3"/>
      <c r="BX11" s="3"/>
      <c r="BY11" s="3"/>
      <c r="BZ11" s="3"/>
      <c r="CA11" s="4">
        <v>987227507</v>
      </c>
    </row>
    <row r="12" spans="1:79" ht="18.75" customHeight="1">
      <c r="A12" s="4" t="s">
        <v>79</v>
      </c>
      <c r="B12" s="4" t="s">
        <v>80</v>
      </c>
      <c r="C12" s="4" t="s">
        <v>81</v>
      </c>
      <c r="D12" s="5">
        <v>43728</v>
      </c>
      <c r="E12" s="4">
        <v>7</v>
      </c>
      <c r="F12" s="4">
        <v>2397078515</v>
      </c>
      <c r="G12" s="27" t="s">
        <v>247</v>
      </c>
      <c r="H12" s="28">
        <v>987256735</v>
      </c>
      <c r="I12" s="4">
        <v>987256735</v>
      </c>
      <c r="J12" s="29">
        <f t="shared" si="0"/>
        <v>0</v>
      </c>
      <c r="K12" s="6">
        <v>43728.311805555553</v>
      </c>
      <c r="L12" s="3"/>
      <c r="M12" s="4" t="s">
        <v>225</v>
      </c>
      <c r="N12" s="3"/>
      <c r="O12" s="4" t="s">
        <v>226</v>
      </c>
      <c r="P12" s="8" t="s">
        <v>227</v>
      </c>
      <c r="Q12" s="4" t="s">
        <v>228</v>
      </c>
      <c r="R12" s="4" t="s">
        <v>229</v>
      </c>
      <c r="S12" s="4" t="s">
        <v>226</v>
      </c>
      <c r="T12" s="3"/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89</v>
      </c>
      <c r="AG12" s="3"/>
      <c r="AH12" s="3"/>
      <c r="AI12" s="4" t="s">
        <v>230</v>
      </c>
      <c r="AJ12" s="5">
        <v>43731</v>
      </c>
      <c r="AK12" s="3"/>
      <c r="AL12" s="4">
        <v>13073915001</v>
      </c>
      <c r="AM12" s="4" t="s">
        <v>231</v>
      </c>
      <c r="AN12" s="3"/>
      <c r="AO12" s="4" t="s">
        <v>221</v>
      </c>
      <c r="AP12" s="4" t="s">
        <v>232</v>
      </c>
      <c r="AQ12" s="3"/>
      <c r="AR12" s="4">
        <v>1</v>
      </c>
      <c r="AS12" s="4" t="s">
        <v>233</v>
      </c>
      <c r="AT12" s="3"/>
      <c r="AU12" s="9">
        <v>17000</v>
      </c>
      <c r="AV12" s="9">
        <v>17000</v>
      </c>
      <c r="AW12" s="9">
        <v>13600</v>
      </c>
      <c r="AX12" s="3"/>
      <c r="AY12" s="3"/>
      <c r="AZ12" s="4" t="s">
        <v>94</v>
      </c>
      <c r="BA12" s="4" t="s">
        <v>94</v>
      </c>
      <c r="BB12" s="3"/>
      <c r="BC12" s="3"/>
      <c r="BD12" s="4" t="s">
        <v>95</v>
      </c>
      <c r="BE12" s="4" t="s">
        <v>96</v>
      </c>
      <c r="BF12" s="3"/>
      <c r="BG12" s="3"/>
      <c r="BH12" s="3"/>
      <c r="BI12" s="3"/>
      <c r="BJ12" s="4" t="s">
        <v>97</v>
      </c>
      <c r="BK12" s="4" t="s">
        <v>234</v>
      </c>
      <c r="BL12" s="4">
        <v>8</v>
      </c>
      <c r="BM12" s="4" t="s">
        <v>99</v>
      </c>
      <c r="BN12" s="3"/>
      <c r="BO12" s="4" t="s">
        <v>94</v>
      </c>
      <c r="BP12" s="3"/>
      <c r="BQ12" s="3"/>
      <c r="BR12" s="3"/>
      <c r="BS12" s="3"/>
      <c r="BT12" s="3"/>
      <c r="BU12" s="5">
        <v>43732</v>
      </c>
      <c r="BV12" s="3"/>
      <c r="BW12" s="3"/>
      <c r="BX12" s="3"/>
      <c r="BY12" s="3"/>
      <c r="BZ12" s="3"/>
      <c r="CA12" s="4">
        <v>987256735</v>
      </c>
    </row>
    <row r="13" spans="1:79" s="17" customFormat="1" ht="18.75" customHeight="1">
      <c r="A13" s="10" t="s">
        <v>79</v>
      </c>
      <c r="B13" s="10" t="s">
        <v>80</v>
      </c>
      <c r="C13" s="10" t="s">
        <v>81</v>
      </c>
      <c r="D13" s="11">
        <v>43727</v>
      </c>
      <c r="E13" s="10">
        <v>11</v>
      </c>
      <c r="F13" s="10">
        <v>2396877253</v>
      </c>
      <c r="G13" s="27" t="s">
        <v>248</v>
      </c>
      <c r="H13" s="28">
        <v>9870650862</v>
      </c>
      <c r="I13" s="10">
        <v>9870650862</v>
      </c>
      <c r="J13" s="29">
        <f t="shared" si="0"/>
        <v>0</v>
      </c>
      <c r="K13" s="13">
        <v>43727.459722222222</v>
      </c>
      <c r="L13" s="12"/>
      <c r="M13" s="10" t="s">
        <v>157</v>
      </c>
      <c r="N13" s="12"/>
      <c r="O13" s="10" t="s">
        <v>158</v>
      </c>
      <c r="P13" s="14" t="s">
        <v>159</v>
      </c>
      <c r="Q13" s="10" t="s">
        <v>160</v>
      </c>
      <c r="R13" s="10" t="s">
        <v>161</v>
      </c>
      <c r="S13" s="10" t="s">
        <v>158</v>
      </c>
      <c r="T13" s="12"/>
      <c r="U13" s="12"/>
      <c r="V13" s="12"/>
      <c r="W13" s="15"/>
      <c r="X13" s="12"/>
      <c r="Y13" s="12"/>
      <c r="Z13" s="12"/>
      <c r="AA13" s="12"/>
      <c r="AB13" s="12"/>
      <c r="AC13" s="12"/>
      <c r="AD13" s="12"/>
      <c r="AE13" s="12"/>
      <c r="AF13" s="10" t="s">
        <v>89</v>
      </c>
      <c r="AG13" s="12"/>
      <c r="AH13" s="12"/>
      <c r="AI13" s="10" t="s">
        <v>90</v>
      </c>
      <c r="AJ13" s="11">
        <v>43728</v>
      </c>
      <c r="AK13" s="12"/>
      <c r="AL13" s="10">
        <v>33652789002</v>
      </c>
      <c r="AM13" s="10" t="s">
        <v>162</v>
      </c>
      <c r="AN13" s="10" t="s">
        <v>163</v>
      </c>
      <c r="AO13" s="10"/>
      <c r="AP13" s="10" t="s">
        <v>236</v>
      </c>
      <c r="AQ13" s="10"/>
      <c r="AR13" s="10">
        <v>2</v>
      </c>
      <c r="AS13" s="10" t="s">
        <v>164</v>
      </c>
      <c r="AT13" s="12"/>
      <c r="AU13" s="16">
        <v>884500</v>
      </c>
      <c r="AV13" s="16">
        <v>823194</v>
      </c>
      <c r="AW13" s="16">
        <v>1662684</v>
      </c>
      <c r="AX13" s="12"/>
      <c r="AY13" s="12"/>
      <c r="AZ13" s="10" t="s">
        <v>94</v>
      </c>
      <c r="BA13" s="10" t="s">
        <v>94</v>
      </c>
      <c r="BB13" s="12"/>
      <c r="BC13" s="10" t="s">
        <v>165</v>
      </c>
      <c r="BD13" s="10" t="s">
        <v>95</v>
      </c>
      <c r="BE13" s="10" t="s">
        <v>96</v>
      </c>
      <c r="BF13" s="12"/>
      <c r="BG13" s="12"/>
      <c r="BH13" s="12"/>
      <c r="BI13" s="12"/>
      <c r="BJ13" s="10" t="s">
        <v>97</v>
      </c>
      <c r="BK13" s="10" t="s">
        <v>166</v>
      </c>
      <c r="BL13" s="10">
        <v>12</v>
      </c>
      <c r="BM13" s="10" t="s">
        <v>99</v>
      </c>
      <c r="BN13" s="12"/>
      <c r="BO13" s="10" t="s">
        <v>94</v>
      </c>
      <c r="BP13" s="12"/>
      <c r="BQ13" s="12"/>
      <c r="BR13" s="12"/>
      <c r="BS13" s="12"/>
      <c r="BT13" s="12"/>
      <c r="BU13" s="11">
        <v>43731</v>
      </c>
      <c r="BV13" s="10">
        <v>0</v>
      </c>
      <c r="BW13" s="12"/>
      <c r="BX13" s="12"/>
      <c r="BY13" s="12"/>
      <c r="BZ13" s="12"/>
      <c r="CA13" s="10">
        <v>987065086</v>
      </c>
    </row>
    <row r="14" spans="1:79" s="17" customFormat="1" ht="18.75" customHeight="1">
      <c r="A14" s="10" t="s">
        <v>79</v>
      </c>
      <c r="B14" s="10" t="s">
        <v>80</v>
      </c>
      <c r="C14" s="10" t="s">
        <v>81</v>
      </c>
      <c r="D14" s="11">
        <v>43727</v>
      </c>
      <c r="E14" s="10">
        <v>11</v>
      </c>
      <c r="F14" s="10">
        <v>2396878249</v>
      </c>
      <c r="G14" s="27" t="s">
        <v>249</v>
      </c>
      <c r="H14" s="28">
        <v>9870665261</v>
      </c>
      <c r="I14" s="10">
        <v>9870665261</v>
      </c>
      <c r="J14" s="29">
        <f t="shared" si="0"/>
        <v>0</v>
      </c>
      <c r="K14" s="13">
        <v>43727.464583333334</v>
      </c>
      <c r="L14" s="12"/>
      <c r="M14" s="10" t="s">
        <v>170</v>
      </c>
      <c r="N14" s="12"/>
      <c r="O14" s="10" t="s">
        <v>171</v>
      </c>
      <c r="P14" s="14" t="s">
        <v>172</v>
      </c>
      <c r="Q14" s="10" t="s">
        <v>173</v>
      </c>
      <c r="R14" s="10" t="s">
        <v>174</v>
      </c>
      <c r="S14" s="10" t="s">
        <v>171</v>
      </c>
      <c r="T14" s="12"/>
      <c r="U14" s="12"/>
      <c r="V14" s="12"/>
      <c r="W14" s="15"/>
      <c r="X14" s="12"/>
      <c r="Y14" s="12"/>
      <c r="Z14" s="12"/>
      <c r="AA14" s="12"/>
      <c r="AB14" s="12"/>
      <c r="AC14" s="12"/>
      <c r="AD14" s="12"/>
      <c r="AE14" s="12"/>
      <c r="AF14" s="10" t="s">
        <v>89</v>
      </c>
      <c r="AG14" s="12"/>
      <c r="AH14" s="12"/>
      <c r="AI14" s="10" t="s">
        <v>90</v>
      </c>
      <c r="AJ14" s="11">
        <v>43728</v>
      </c>
      <c r="AK14" s="12"/>
      <c r="AL14" s="10">
        <v>34408471002</v>
      </c>
      <c r="AM14" s="10" t="s">
        <v>167</v>
      </c>
      <c r="AN14" s="10" t="s">
        <v>163</v>
      </c>
      <c r="AO14" s="10"/>
      <c r="AP14" s="10" t="s">
        <v>235</v>
      </c>
      <c r="AQ14" s="10"/>
      <c r="AR14" s="10">
        <v>2</v>
      </c>
      <c r="AS14" s="10" t="s">
        <v>168</v>
      </c>
      <c r="AT14" s="12"/>
      <c r="AU14" s="16">
        <v>652000</v>
      </c>
      <c r="AV14" s="16">
        <v>605751</v>
      </c>
      <c r="AW14" s="16">
        <v>1225630</v>
      </c>
      <c r="AX14" s="12"/>
      <c r="AY14" s="12"/>
      <c r="AZ14" s="10" t="s">
        <v>94</v>
      </c>
      <c r="BA14" s="10" t="s">
        <v>94</v>
      </c>
      <c r="BB14" s="12"/>
      <c r="BC14" s="10" t="s">
        <v>175</v>
      </c>
      <c r="BD14" s="10" t="s">
        <v>95</v>
      </c>
      <c r="BE14" s="10" t="s">
        <v>96</v>
      </c>
      <c r="BF14" s="12"/>
      <c r="BG14" s="12"/>
      <c r="BH14" s="12"/>
      <c r="BI14" s="12"/>
      <c r="BJ14" s="10" t="s">
        <v>97</v>
      </c>
      <c r="BK14" s="10" t="s">
        <v>177</v>
      </c>
      <c r="BL14" s="10">
        <v>12</v>
      </c>
      <c r="BM14" s="10" t="s">
        <v>99</v>
      </c>
      <c r="BN14" s="12"/>
      <c r="BO14" s="10" t="s">
        <v>94</v>
      </c>
      <c r="BP14" s="12"/>
      <c r="BQ14" s="12"/>
      <c r="BR14" s="12"/>
      <c r="BS14" s="12"/>
      <c r="BT14" s="12"/>
      <c r="BU14" s="11">
        <v>43731</v>
      </c>
      <c r="BV14" s="10">
        <v>0</v>
      </c>
      <c r="BW14" s="12"/>
      <c r="BX14" s="12"/>
      <c r="BY14" s="12"/>
      <c r="BZ14" s="12"/>
      <c r="CA14" s="10">
        <v>987066526</v>
      </c>
    </row>
    <row r="15" spans="1:79" s="17" customFormat="1" ht="18.75" customHeight="1">
      <c r="A15" s="10" t="s">
        <v>79</v>
      </c>
      <c r="B15" s="10" t="s">
        <v>80</v>
      </c>
      <c r="C15" s="10" t="s">
        <v>81</v>
      </c>
      <c r="D15" s="11">
        <v>43727</v>
      </c>
      <c r="E15" s="10">
        <v>11</v>
      </c>
      <c r="F15" s="10">
        <v>2396878989</v>
      </c>
      <c r="G15" s="27" t="s">
        <v>250</v>
      </c>
      <c r="H15" s="28">
        <v>9870673694</v>
      </c>
      <c r="I15" s="10">
        <v>9870673694</v>
      </c>
      <c r="J15" s="29">
        <f t="shared" si="0"/>
        <v>0</v>
      </c>
      <c r="K15" s="13">
        <v>43727.468055555553</v>
      </c>
      <c r="L15" s="12"/>
      <c r="M15" s="10" t="s">
        <v>178</v>
      </c>
      <c r="N15" s="12"/>
      <c r="O15" s="10" t="s">
        <v>179</v>
      </c>
      <c r="P15" s="14" t="s">
        <v>180</v>
      </c>
      <c r="Q15" s="10" t="s">
        <v>181</v>
      </c>
      <c r="R15" s="10" t="s">
        <v>182</v>
      </c>
      <c r="S15" s="10" t="s">
        <v>179</v>
      </c>
      <c r="T15" s="12"/>
      <c r="U15" s="12"/>
      <c r="V15" s="12"/>
      <c r="W15" s="15"/>
      <c r="X15" s="12"/>
      <c r="Y15" s="12"/>
      <c r="Z15" s="12"/>
      <c r="AA15" s="12"/>
      <c r="AB15" s="12"/>
      <c r="AC15" s="12"/>
      <c r="AD15" s="12"/>
      <c r="AE15" s="12"/>
      <c r="AF15" s="10" t="s">
        <v>89</v>
      </c>
      <c r="AG15" s="12"/>
      <c r="AH15" s="12"/>
      <c r="AI15" s="10" t="s">
        <v>90</v>
      </c>
      <c r="AJ15" s="11">
        <v>43728</v>
      </c>
      <c r="AK15" s="12"/>
      <c r="AL15" s="10">
        <v>33652789002</v>
      </c>
      <c r="AM15" s="10" t="s">
        <v>162</v>
      </c>
      <c r="AN15" s="10" t="s">
        <v>163</v>
      </c>
      <c r="AO15" s="10"/>
      <c r="AP15" s="10" t="s">
        <v>236</v>
      </c>
      <c r="AQ15" s="10"/>
      <c r="AR15" s="10">
        <v>1</v>
      </c>
      <c r="AS15" s="10" t="s">
        <v>164</v>
      </c>
      <c r="AT15" s="12"/>
      <c r="AU15" s="16">
        <v>884500</v>
      </c>
      <c r="AV15" s="16">
        <v>826422</v>
      </c>
      <c r="AW15" s="16">
        <v>831342</v>
      </c>
      <c r="AX15" s="12"/>
      <c r="AY15" s="12"/>
      <c r="AZ15" s="10" t="s">
        <v>94</v>
      </c>
      <c r="BA15" s="10" t="s">
        <v>94</v>
      </c>
      <c r="BB15" s="12"/>
      <c r="BC15" s="10" t="s">
        <v>184</v>
      </c>
      <c r="BD15" s="10" t="s">
        <v>95</v>
      </c>
      <c r="BE15" s="10" t="s">
        <v>96</v>
      </c>
      <c r="BF15" s="12"/>
      <c r="BG15" s="12"/>
      <c r="BH15" s="12"/>
      <c r="BI15" s="12"/>
      <c r="BJ15" s="10" t="s">
        <v>97</v>
      </c>
      <c r="BK15" s="10" t="s">
        <v>186</v>
      </c>
      <c r="BL15" s="10">
        <v>12</v>
      </c>
      <c r="BM15" s="10" t="s">
        <v>99</v>
      </c>
      <c r="BN15" s="12"/>
      <c r="BO15" s="10" t="s">
        <v>94</v>
      </c>
      <c r="BP15" s="12"/>
      <c r="BQ15" s="12"/>
      <c r="BR15" s="12"/>
      <c r="BS15" s="12"/>
      <c r="BT15" s="12"/>
      <c r="BU15" s="11">
        <v>43731</v>
      </c>
      <c r="BV15" s="10">
        <v>0</v>
      </c>
      <c r="BW15" s="12"/>
      <c r="BX15" s="12"/>
      <c r="BY15" s="12"/>
      <c r="BZ15" s="12"/>
      <c r="CA15" s="10">
        <v>987067369</v>
      </c>
    </row>
    <row r="16" spans="1:79" ht="18.75" customHeight="1">
      <c r="A16" s="10" t="s">
        <v>79</v>
      </c>
      <c r="B16" s="10" t="s">
        <v>80</v>
      </c>
      <c r="C16" s="10" t="s">
        <v>81</v>
      </c>
      <c r="D16" s="11">
        <v>43727</v>
      </c>
      <c r="E16" s="10">
        <v>11</v>
      </c>
      <c r="F16" s="10">
        <v>2396879631</v>
      </c>
      <c r="G16" s="27" t="s">
        <v>251</v>
      </c>
      <c r="H16" s="28">
        <v>9870688061</v>
      </c>
      <c r="I16" s="10">
        <v>9870688061</v>
      </c>
      <c r="J16" s="29">
        <f t="shared" si="0"/>
        <v>0</v>
      </c>
      <c r="K16" s="13">
        <v>43727.472916666666</v>
      </c>
      <c r="L16" s="12"/>
      <c r="M16" s="10" t="s">
        <v>189</v>
      </c>
      <c r="N16" s="12"/>
      <c r="O16" s="10" t="s">
        <v>190</v>
      </c>
      <c r="P16" s="14" t="s">
        <v>191</v>
      </c>
      <c r="Q16" s="10" t="s">
        <v>192</v>
      </c>
      <c r="R16" s="10" t="s">
        <v>193</v>
      </c>
      <c r="S16" s="10" t="s">
        <v>190</v>
      </c>
      <c r="T16" s="12"/>
      <c r="U16" s="12"/>
      <c r="V16" s="12"/>
      <c r="W16" s="15"/>
      <c r="X16" s="12"/>
      <c r="Y16" s="12"/>
      <c r="Z16" s="12"/>
      <c r="AA16" s="12"/>
      <c r="AB16" s="12"/>
      <c r="AC16" s="12"/>
      <c r="AD16" s="12"/>
      <c r="AE16" s="12"/>
      <c r="AF16" s="10" t="s">
        <v>89</v>
      </c>
      <c r="AG16" s="12"/>
      <c r="AH16" s="12"/>
      <c r="AI16" s="10" t="s">
        <v>90</v>
      </c>
      <c r="AJ16" s="11">
        <v>43728</v>
      </c>
      <c r="AK16" s="12"/>
      <c r="AL16" s="10">
        <v>34408471001</v>
      </c>
      <c r="AM16" s="10" t="s">
        <v>167</v>
      </c>
      <c r="AN16" s="10" t="s">
        <v>183</v>
      </c>
      <c r="AO16" s="10"/>
      <c r="AP16" s="10" t="s">
        <v>235</v>
      </c>
      <c r="AQ16" s="10"/>
      <c r="AR16" s="10">
        <v>2</v>
      </c>
      <c r="AS16" s="10" t="s">
        <v>168</v>
      </c>
      <c r="AT16" s="12"/>
      <c r="AU16" s="16">
        <v>652000</v>
      </c>
      <c r="AV16" s="16">
        <v>605751</v>
      </c>
      <c r="AW16" s="16">
        <v>1225630</v>
      </c>
      <c r="AX16" s="12"/>
      <c r="AY16" s="12"/>
      <c r="AZ16" s="10" t="s">
        <v>94</v>
      </c>
      <c r="BA16" s="10" t="s">
        <v>94</v>
      </c>
      <c r="BB16" s="12"/>
      <c r="BC16" s="10" t="s">
        <v>194</v>
      </c>
      <c r="BD16" s="10" t="s">
        <v>95</v>
      </c>
      <c r="BE16" s="10" t="s">
        <v>96</v>
      </c>
      <c r="BF16" s="12"/>
      <c r="BG16" s="12"/>
      <c r="BH16" s="12"/>
      <c r="BI16" s="12"/>
      <c r="BJ16" s="10" t="s">
        <v>97</v>
      </c>
      <c r="BK16" s="10" t="s">
        <v>196</v>
      </c>
      <c r="BL16" s="10">
        <v>12</v>
      </c>
      <c r="BM16" s="10" t="s">
        <v>99</v>
      </c>
      <c r="BN16" s="12"/>
      <c r="BO16" s="10" t="s">
        <v>94</v>
      </c>
      <c r="BP16" s="12"/>
      <c r="BQ16" s="12"/>
      <c r="BR16" s="12"/>
      <c r="BS16" s="12"/>
      <c r="BT16" s="12"/>
      <c r="BU16" s="11">
        <v>43731</v>
      </c>
      <c r="BV16" s="10">
        <v>0</v>
      </c>
      <c r="BW16" s="12"/>
      <c r="BX16" s="12"/>
      <c r="BY16" s="12"/>
      <c r="BZ16" s="12"/>
      <c r="CA16" s="10">
        <v>987068806</v>
      </c>
    </row>
    <row r="17" spans="1:79" s="17" customFormat="1" ht="18.75" customHeight="1">
      <c r="A17" s="10" t="s">
        <v>79</v>
      </c>
      <c r="B17" s="10" t="s">
        <v>80</v>
      </c>
      <c r="C17" s="10" t="s">
        <v>81</v>
      </c>
      <c r="D17" s="11">
        <v>43727</v>
      </c>
      <c r="E17" s="10">
        <v>11</v>
      </c>
      <c r="F17" s="10">
        <v>2396880092</v>
      </c>
      <c r="G17" s="27" t="s">
        <v>252</v>
      </c>
      <c r="H17" s="28">
        <v>9870698782</v>
      </c>
      <c r="I17" s="10">
        <v>9870698782</v>
      </c>
      <c r="J17" s="29">
        <f t="shared" si="0"/>
        <v>0</v>
      </c>
      <c r="K17" s="13">
        <v>43727.477083333331</v>
      </c>
      <c r="L17" s="12"/>
      <c r="M17" s="10" t="s">
        <v>197</v>
      </c>
      <c r="N17" s="12"/>
      <c r="O17" s="10" t="s">
        <v>198</v>
      </c>
      <c r="P17" s="14" t="s">
        <v>199</v>
      </c>
      <c r="Q17" s="10" t="s">
        <v>200</v>
      </c>
      <c r="R17" s="10" t="s">
        <v>201</v>
      </c>
      <c r="S17" s="10" t="s">
        <v>198</v>
      </c>
      <c r="T17" s="12"/>
      <c r="U17" s="12"/>
      <c r="V17" s="12"/>
      <c r="W17" s="15"/>
      <c r="X17" s="12"/>
      <c r="Y17" s="12"/>
      <c r="Z17" s="12"/>
      <c r="AA17" s="12"/>
      <c r="AB17" s="12"/>
      <c r="AC17" s="12"/>
      <c r="AD17" s="12"/>
      <c r="AE17" s="12"/>
      <c r="AF17" s="10" t="s">
        <v>89</v>
      </c>
      <c r="AG17" s="12"/>
      <c r="AH17" s="12"/>
      <c r="AI17" s="10" t="s">
        <v>90</v>
      </c>
      <c r="AJ17" s="11">
        <v>43728</v>
      </c>
      <c r="AK17" s="12"/>
      <c r="AL17" s="10">
        <v>33652789001</v>
      </c>
      <c r="AM17" s="10" t="s">
        <v>162</v>
      </c>
      <c r="AN17" s="10" t="s">
        <v>183</v>
      </c>
      <c r="AO17" s="10"/>
      <c r="AP17" s="10" t="s">
        <v>236</v>
      </c>
      <c r="AQ17" s="10"/>
      <c r="AR17" s="10">
        <v>2</v>
      </c>
      <c r="AS17" s="10" t="s">
        <v>164</v>
      </c>
      <c r="AT17" s="12"/>
      <c r="AU17" s="16">
        <v>884500</v>
      </c>
      <c r="AV17" s="16">
        <v>823194</v>
      </c>
      <c r="AW17" s="16">
        <v>1662684</v>
      </c>
      <c r="AX17" s="12"/>
      <c r="AY17" s="12"/>
      <c r="AZ17" s="10" t="s">
        <v>94</v>
      </c>
      <c r="BA17" s="10" t="s">
        <v>94</v>
      </c>
      <c r="BB17" s="12"/>
      <c r="BC17" s="10" t="s">
        <v>202</v>
      </c>
      <c r="BD17" s="10" t="s">
        <v>95</v>
      </c>
      <c r="BE17" s="10" t="s">
        <v>96</v>
      </c>
      <c r="BF17" s="12"/>
      <c r="BG17" s="12"/>
      <c r="BH17" s="12"/>
      <c r="BI17" s="12"/>
      <c r="BJ17" s="10" t="s">
        <v>97</v>
      </c>
      <c r="BK17" s="10" t="s">
        <v>203</v>
      </c>
      <c r="BL17" s="10">
        <v>12</v>
      </c>
      <c r="BM17" s="10" t="s">
        <v>99</v>
      </c>
      <c r="BN17" s="12"/>
      <c r="BO17" s="10" t="s">
        <v>94</v>
      </c>
      <c r="BP17" s="12"/>
      <c r="BQ17" s="12"/>
      <c r="BR17" s="12"/>
      <c r="BS17" s="12"/>
      <c r="BT17" s="12"/>
      <c r="BU17" s="11">
        <v>43731</v>
      </c>
      <c r="BV17" s="10">
        <v>0</v>
      </c>
      <c r="BW17" s="12"/>
      <c r="BX17" s="12"/>
      <c r="BY17" s="12"/>
      <c r="BZ17" s="12"/>
      <c r="CA17" s="10">
        <v>987069878</v>
      </c>
    </row>
  </sheetData>
  <autoFilter ref="A1:CA1">
    <sortState ref="A2:CA17">
      <sortCondition ref="I1"/>
    </sortState>
  </autoFilter>
  <phoneticPr fontId="19" type="noConversion"/>
  <conditionalFormatting sqref="I13:I17">
    <cfRule type="duplicateValues" dxfId="5" priority="1"/>
  </conditionalFormatting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A27"/>
  <sheetViews>
    <sheetView workbookViewId="0">
      <selection sqref="A1:XFD1"/>
    </sheetView>
  </sheetViews>
  <sheetFormatPr defaultRowHeight="16.5"/>
  <cols>
    <col min="1" max="1" width="8" bestFit="1" customWidth="1"/>
    <col min="2" max="2" width="6.375" bestFit="1" customWidth="1"/>
    <col min="3" max="3" width="8" bestFit="1" customWidth="1"/>
    <col min="4" max="4" width="11.375" bestFit="1" customWidth="1"/>
    <col min="5" max="5" width="4.75" bestFit="1" customWidth="1"/>
    <col min="6" max="6" width="11.375" bestFit="1" customWidth="1"/>
    <col min="7" max="7" width="12" bestFit="1" customWidth="1"/>
    <col min="8" max="8" width="13.625" bestFit="1" customWidth="1"/>
    <col min="9" max="9" width="22.875" customWidth="1"/>
    <col min="10" max="10" width="13.125" bestFit="1" customWidth="1"/>
    <col min="11" max="11" width="14.75" bestFit="1" customWidth="1"/>
    <col min="12" max="12" width="11.375" bestFit="1" customWidth="1"/>
    <col min="13" max="13" width="18.375" bestFit="1" customWidth="1"/>
    <col min="14" max="14" width="11.375" bestFit="1" customWidth="1"/>
    <col min="15" max="15" width="13.625" bestFit="1" customWidth="1"/>
    <col min="16" max="16" width="8" bestFit="1" customWidth="1"/>
    <col min="17" max="17" width="56.75" bestFit="1" customWidth="1"/>
    <col min="18" max="18" width="6.375" bestFit="1" customWidth="1"/>
    <col min="19" max="19" width="13.625" bestFit="1" customWidth="1"/>
    <col min="20" max="20" width="11.375" bestFit="1" customWidth="1"/>
    <col min="21" max="21" width="9.625" bestFit="1" customWidth="1"/>
    <col min="22" max="22" width="6.375" bestFit="1" customWidth="1"/>
    <col min="23" max="23" width="9.625" bestFit="1" customWidth="1"/>
    <col min="24" max="24" width="11.375" bestFit="1" customWidth="1"/>
    <col min="25" max="25" width="8" bestFit="1" customWidth="1"/>
    <col min="26" max="27" width="9.625" bestFit="1" customWidth="1"/>
    <col min="28" max="28" width="13.125" bestFit="1" customWidth="1"/>
    <col min="29" max="29" width="16.75" bestFit="1" customWidth="1"/>
    <col min="30" max="31" width="11.375" bestFit="1" customWidth="1"/>
    <col min="32" max="32" width="13.125" bestFit="1" customWidth="1"/>
    <col min="33" max="33" width="11.375" bestFit="1" customWidth="1"/>
    <col min="34" max="34" width="15" bestFit="1" customWidth="1"/>
    <col min="35" max="35" width="6.375" bestFit="1" customWidth="1"/>
    <col min="36" max="38" width="11.375" bestFit="1" customWidth="1"/>
    <col min="39" max="39" width="14.875" bestFit="1" customWidth="1"/>
    <col min="40" max="40" width="8" style="26" bestFit="1" customWidth="1"/>
    <col min="41" max="41" width="11.375" style="26" bestFit="1" customWidth="1"/>
    <col min="42" max="42" width="66.5" style="26" customWidth="1"/>
    <col min="43" max="43" width="8" style="26" bestFit="1" customWidth="1"/>
    <col min="44" max="44" width="4.75" bestFit="1" customWidth="1"/>
    <col min="45" max="45" width="16.75" bestFit="1" customWidth="1"/>
    <col min="46" max="46" width="11.375" bestFit="1" customWidth="1"/>
    <col min="47" max="47" width="7.125" bestFit="1" customWidth="1"/>
    <col min="48" max="48" width="9.625" bestFit="1" customWidth="1"/>
    <col min="49" max="49" width="13.125" bestFit="1" customWidth="1"/>
    <col min="50" max="51" width="6.375" bestFit="1" customWidth="1"/>
    <col min="52" max="53" width="26.125" bestFit="1" customWidth="1"/>
    <col min="54" max="54" width="9.625" bestFit="1" customWidth="1"/>
    <col min="55" max="55" width="15.875" bestFit="1" customWidth="1"/>
    <col min="56" max="58" width="8" bestFit="1" customWidth="1"/>
    <col min="59" max="60" width="11.375" bestFit="1" customWidth="1"/>
    <col min="61" max="61" width="9.625" bestFit="1" customWidth="1"/>
    <col min="62" max="62" width="11.375" bestFit="1" customWidth="1"/>
    <col min="63" max="63" width="21.625" bestFit="1" customWidth="1"/>
    <col min="64" max="64" width="11.375" bestFit="1" customWidth="1"/>
    <col min="65" max="65" width="15" bestFit="1" customWidth="1"/>
    <col min="66" max="66" width="13.125" bestFit="1" customWidth="1"/>
    <col min="67" max="67" width="8" bestFit="1" customWidth="1"/>
    <col min="68" max="68" width="13.125" bestFit="1" customWidth="1"/>
    <col min="69" max="70" width="16.75" bestFit="1" customWidth="1"/>
    <col min="71" max="71" width="15" bestFit="1" customWidth="1"/>
    <col min="72" max="72" width="20.375" bestFit="1" customWidth="1"/>
    <col min="73" max="74" width="13.125" bestFit="1" customWidth="1"/>
    <col min="75" max="75" width="11.375" bestFit="1" customWidth="1"/>
    <col min="76" max="76" width="13.125" bestFit="1" customWidth="1"/>
    <col min="77" max="77" width="15" bestFit="1" customWidth="1"/>
    <col min="78" max="78" width="6.375" bestFit="1" customWidth="1"/>
    <col min="79" max="79" width="9.625" bestFit="1" customWidth="1"/>
  </cols>
  <sheetData>
    <row r="1" spans="1:79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50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</row>
    <row r="2" spans="1:79" s="17" customFormat="1" ht="18.75" customHeight="1">
      <c r="A2" s="10" t="s">
        <v>79</v>
      </c>
      <c r="B2" s="10" t="s">
        <v>80</v>
      </c>
      <c r="C2" s="10" t="s">
        <v>81</v>
      </c>
      <c r="D2" s="11">
        <v>43727</v>
      </c>
      <c r="E2" s="10">
        <v>11</v>
      </c>
      <c r="F2" s="10">
        <v>2396880092</v>
      </c>
      <c r="G2" s="27" t="s">
        <v>252</v>
      </c>
      <c r="H2" s="28">
        <v>9870698782</v>
      </c>
      <c r="I2" s="10">
        <v>9870698782</v>
      </c>
      <c r="J2" s="4">
        <f t="shared" ref="J2:J17" si="0">H2-I2</f>
        <v>0</v>
      </c>
      <c r="K2" s="13">
        <v>43727.477083333331</v>
      </c>
      <c r="L2" s="12"/>
      <c r="M2" s="10" t="s">
        <v>197</v>
      </c>
      <c r="N2" s="12"/>
      <c r="O2" s="10" t="s">
        <v>198</v>
      </c>
      <c r="P2" s="14" t="s">
        <v>199</v>
      </c>
      <c r="Q2" s="10" t="s">
        <v>200</v>
      </c>
      <c r="R2" s="10" t="s">
        <v>201</v>
      </c>
      <c r="S2" s="10" t="s">
        <v>198</v>
      </c>
      <c r="T2" s="12"/>
      <c r="U2" s="12"/>
      <c r="V2" s="12"/>
      <c r="W2" s="15"/>
      <c r="X2" s="12"/>
      <c r="Y2" s="12"/>
      <c r="Z2" s="12"/>
      <c r="AA2" s="12"/>
      <c r="AB2" s="12"/>
      <c r="AC2" s="12"/>
      <c r="AD2" s="12"/>
      <c r="AE2" s="12"/>
      <c r="AF2" s="10" t="s">
        <v>89</v>
      </c>
      <c r="AG2" s="12"/>
      <c r="AH2" s="12"/>
      <c r="AI2" s="10" t="s">
        <v>90</v>
      </c>
      <c r="AJ2" s="11">
        <v>43728</v>
      </c>
      <c r="AK2" s="12"/>
      <c r="AL2" s="10">
        <v>33652789001</v>
      </c>
      <c r="AM2" s="10" t="s">
        <v>162</v>
      </c>
      <c r="AN2" s="10" t="s">
        <v>183</v>
      </c>
      <c r="AO2" s="10"/>
      <c r="AP2" s="10" t="s">
        <v>236</v>
      </c>
      <c r="AQ2" s="10"/>
      <c r="AR2" s="10">
        <v>2</v>
      </c>
      <c r="AS2" s="10" t="s">
        <v>164</v>
      </c>
      <c r="AT2" s="12"/>
      <c r="AU2" s="16">
        <v>884500</v>
      </c>
      <c r="AV2" s="16">
        <v>823194</v>
      </c>
      <c r="AW2" s="16">
        <v>1662684</v>
      </c>
      <c r="AX2" s="12"/>
      <c r="AY2" s="12"/>
      <c r="AZ2" s="10" t="s">
        <v>94</v>
      </c>
      <c r="BA2" s="10" t="s">
        <v>94</v>
      </c>
      <c r="BB2" s="12"/>
      <c r="BC2" s="10" t="s">
        <v>202</v>
      </c>
      <c r="BD2" s="10" t="s">
        <v>95</v>
      </c>
      <c r="BE2" s="10" t="s">
        <v>96</v>
      </c>
      <c r="BF2" s="12"/>
      <c r="BG2" s="12"/>
      <c r="BH2" s="12"/>
      <c r="BI2" s="12"/>
      <c r="BJ2" s="10" t="s">
        <v>97</v>
      </c>
      <c r="BK2" s="10" t="s">
        <v>203</v>
      </c>
      <c r="BL2" s="10">
        <v>12</v>
      </c>
      <c r="BM2" s="10" t="s">
        <v>99</v>
      </c>
      <c r="BN2" s="12"/>
      <c r="BO2" s="10" t="s">
        <v>94</v>
      </c>
      <c r="BP2" s="12"/>
      <c r="BQ2" s="12"/>
      <c r="BR2" s="12"/>
      <c r="BS2" s="12"/>
      <c r="BT2" s="12"/>
      <c r="BU2" s="11">
        <v>43731</v>
      </c>
      <c r="BV2" s="10">
        <v>0</v>
      </c>
      <c r="BW2" s="12"/>
      <c r="BX2" s="12"/>
      <c r="BY2" s="12"/>
      <c r="BZ2" s="12"/>
      <c r="CA2" s="10">
        <v>987069878</v>
      </c>
    </row>
    <row r="3" spans="1:79" s="17" customFormat="1" ht="18.75" customHeight="1">
      <c r="A3" s="10" t="s">
        <v>79</v>
      </c>
      <c r="B3" s="10" t="s">
        <v>80</v>
      </c>
      <c r="C3" s="10" t="s">
        <v>81</v>
      </c>
      <c r="D3" s="11">
        <v>43727</v>
      </c>
      <c r="E3" s="10">
        <v>11</v>
      </c>
      <c r="F3" s="10">
        <v>2396879631</v>
      </c>
      <c r="G3" s="27" t="s">
        <v>251</v>
      </c>
      <c r="H3" s="28">
        <v>9870688061</v>
      </c>
      <c r="I3" s="10">
        <v>9870688061</v>
      </c>
      <c r="J3" s="4">
        <f t="shared" si="0"/>
        <v>0</v>
      </c>
      <c r="K3" s="13">
        <v>43727.472916666666</v>
      </c>
      <c r="L3" s="12"/>
      <c r="M3" s="10" t="s">
        <v>189</v>
      </c>
      <c r="N3" s="12"/>
      <c r="O3" s="10" t="s">
        <v>190</v>
      </c>
      <c r="P3" s="14" t="s">
        <v>191</v>
      </c>
      <c r="Q3" s="10" t="s">
        <v>192</v>
      </c>
      <c r="R3" s="10" t="s">
        <v>193</v>
      </c>
      <c r="S3" s="10" t="s">
        <v>190</v>
      </c>
      <c r="T3" s="12"/>
      <c r="U3" s="12"/>
      <c r="V3" s="12"/>
      <c r="W3" s="15"/>
      <c r="X3" s="12"/>
      <c r="Y3" s="12"/>
      <c r="Z3" s="12"/>
      <c r="AA3" s="12"/>
      <c r="AB3" s="12"/>
      <c r="AC3" s="12"/>
      <c r="AD3" s="12"/>
      <c r="AE3" s="12"/>
      <c r="AF3" s="10" t="s">
        <v>89</v>
      </c>
      <c r="AG3" s="12"/>
      <c r="AH3" s="12"/>
      <c r="AI3" s="10" t="s">
        <v>90</v>
      </c>
      <c r="AJ3" s="11">
        <v>43728</v>
      </c>
      <c r="AK3" s="12"/>
      <c r="AL3" s="10">
        <v>34408471001</v>
      </c>
      <c r="AM3" s="10" t="s">
        <v>167</v>
      </c>
      <c r="AN3" s="10" t="s">
        <v>183</v>
      </c>
      <c r="AO3" s="10"/>
      <c r="AP3" s="10" t="s">
        <v>235</v>
      </c>
      <c r="AQ3" s="10"/>
      <c r="AR3" s="10">
        <v>2</v>
      </c>
      <c r="AS3" s="10" t="s">
        <v>168</v>
      </c>
      <c r="AT3" s="12"/>
      <c r="AU3" s="16">
        <v>652000</v>
      </c>
      <c r="AV3" s="16">
        <v>605751</v>
      </c>
      <c r="AW3" s="16">
        <v>1225630</v>
      </c>
      <c r="AX3" s="12"/>
      <c r="AY3" s="12"/>
      <c r="AZ3" s="10" t="s">
        <v>94</v>
      </c>
      <c r="BA3" s="10" t="s">
        <v>94</v>
      </c>
      <c r="BB3" s="12"/>
      <c r="BC3" s="10" t="s">
        <v>194</v>
      </c>
      <c r="BD3" s="10" t="s">
        <v>95</v>
      </c>
      <c r="BE3" s="10" t="s">
        <v>96</v>
      </c>
      <c r="BF3" s="12"/>
      <c r="BG3" s="12"/>
      <c r="BH3" s="12"/>
      <c r="BI3" s="12"/>
      <c r="BJ3" s="10" t="s">
        <v>97</v>
      </c>
      <c r="BK3" s="10" t="s">
        <v>196</v>
      </c>
      <c r="BL3" s="10">
        <v>12</v>
      </c>
      <c r="BM3" s="10" t="s">
        <v>99</v>
      </c>
      <c r="BN3" s="12"/>
      <c r="BO3" s="10" t="s">
        <v>94</v>
      </c>
      <c r="BP3" s="12"/>
      <c r="BQ3" s="12"/>
      <c r="BR3" s="12"/>
      <c r="BS3" s="12"/>
      <c r="BT3" s="12"/>
      <c r="BU3" s="11">
        <v>43731</v>
      </c>
      <c r="BV3" s="10">
        <v>0</v>
      </c>
      <c r="BW3" s="12"/>
      <c r="BX3" s="12"/>
      <c r="BY3" s="12"/>
      <c r="BZ3" s="12"/>
      <c r="CA3" s="10">
        <v>987068806</v>
      </c>
    </row>
    <row r="4" spans="1:79" s="17" customFormat="1" ht="18.75" customHeight="1">
      <c r="A4" s="10" t="s">
        <v>79</v>
      </c>
      <c r="B4" s="10" t="s">
        <v>80</v>
      </c>
      <c r="C4" s="10" t="s">
        <v>81</v>
      </c>
      <c r="D4" s="11">
        <v>43727</v>
      </c>
      <c r="E4" s="10">
        <v>11</v>
      </c>
      <c r="F4" s="10">
        <v>2396878989</v>
      </c>
      <c r="G4" s="27" t="s">
        <v>250</v>
      </c>
      <c r="H4" s="28">
        <v>9870673694</v>
      </c>
      <c r="I4" s="10">
        <v>9870673694</v>
      </c>
      <c r="J4" s="4">
        <f t="shared" si="0"/>
        <v>0</v>
      </c>
      <c r="K4" s="13">
        <v>43727.468055555553</v>
      </c>
      <c r="L4" s="12"/>
      <c r="M4" s="10" t="s">
        <v>178</v>
      </c>
      <c r="N4" s="12"/>
      <c r="O4" s="10" t="s">
        <v>179</v>
      </c>
      <c r="P4" s="14" t="s">
        <v>180</v>
      </c>
      <c r="Q4" s="10" t="s">
        <v>181</v>
      </c>
      <c r="R4" s="10" t="s">
        <v>182</v>
      </c>
      <c r="S4" s="10" t="s">
        <v>179</v>
      </c>
      <c r="T4" s="12"/>
      <c r="U4" s="12"/>
      <c r="V4" s="12"/>
      <c r="W4" s="15"/>
      <c r="X4" s="12"/>
      <c r="Y4" s="12"/>
      <c r="Z4" s="12"/>
      <c r="AA4" s="12"/>
      <c r="AB4" s="12"/>
      <c r="AC4" s="12"/>
      <c r="AD4" s="12"/>
      <c r="AE4" s="12"/>
      <c r="AF4" s="10" t="s">
        <v>89</v>
      </c>
      <c r="AG4" s="12"/>
      <c r="AH4" s="12"/>
      <c r="AI4" s="10" t="s">
        <v>90</v>
      </c>
      <c r="AJ4" s="11">
        <v>43728</v>
      </c>
      <c r="AK4" s="12"/>
      <c r="AL4" s="10">
        <v>33652789002</v>
      </c>
      <c r="AM4" s="10" t="s">
        <v>162</v>
      </c>
      <c r="AN4" s="10" t="s">
        <v>163</v>
      </c>
      <c r="AO4" s="10"/>
      <c r="AP4" s="10" t="s">
        <v>236</v>
      </c>
      <c r="AQ4" s="10"/>
      <c r="AR4" s="10">
        <v>1</v>
      </c>
      <c r="AS4" s="10" t="s">
        <v>164</v>
      </c>
      <c r="AT4" s="12"/>
      <c r="AU4" s="16">
        <v>884500</v>
      </c>
      <c r="AV4" s="16">
        <v>826422</v>
      </c>
      <c r="AW4" s="16">
        <v>831342</v>
      </c>
      <c r="AX4" s="12"/>
      <c r="AY4" s="12"/>
      <c r="AZ4" s="10" t="s">
        <v>94</v>
      </c>
      <c r="BA4" s="10" t="s">
        <v>94</v>
      </c>
      <c r="BB4" s="12"/>
      <c r="BC4" s="10" t="s">
        <v>184</v>
      </c>
      <c r="BD4" s="10" t="s">
        <v>95</v>
      </c>
      <c r="BE4" s="10" t="s">
        <v>96</v>
      </c>
      <c r="BF4" s="12"/>
      <c r="BG4" s="12"/>
      <c r="BH4" s="12"/>
      <c r="BI4" s="12"/>
      <c r="BJ4" s="10" t="s">
        <v>97</v>
      </c>
      <c r="BK4" s="10" t="s">
        <v>186</v>
      </c>
      <c r="BL4" s="10">
        <v>12</v>
      </c>
      <c r="BM4" s="10" t="s">
        <v>99</v>
      </c>
      <c r="BN4" s="12"/>
      <c r="BO4" s="10" t="s">
        <v>94</v>
      </c>
      <c r="BP4" s="12"/>
      <c r="BQ4" s="12"/>
      <c r="BR4" s="12"/>
      <c r="BS4" s="12"/>
      <c r="BT4" s="12"/>
      <c r="BU4" s="11">
        <v>43731</v>
      </c>
      <c r="BV4" s="10">
        <v>0</v>
      </c>
      <c r="BW4" s="12"/>
      <c r="BX4" s="12"/>
      <c r="BY4" s="12"/>
      <c r="BZ4" s="12"/>
      <c r="CA4" s="10">
        <v>987067369</v>
      </c>
    </row>
    <row r="5" spans="1:79" ht="18.75" customHeight="1">
      <c r="A5" s="10" t="s">
        <v>79</v>
      </c>
      <c r="B5" s="10" t="s">
        <v>80</v>
      </c>
      <c r="C5" s="10" t="s">
        <v>81</v>
      </c>
      <c r="D5" s="11">
        <v>43727</v>
      </c>
      <c r="E5" s="10">
        <v>11</v>
      </c>
      <c r="F5" s="10">
        <v>2396878249</v>
      </c>
      <c r="G5" s="27" t="s">
        <v>249</v>
      </c>
      <c r="H5" s="28">
        <v>9870665261</v>
      </c>
      <c r="I5" s="10">
        <v>9870665261</v>
      </c>
      <c r="J5" s="4">
        <f t="shared" si="0"/>
        <v>0</v>
      </c>
      <c r="K5" s="13">
        <v>43727.464583333334</v>
      </c>
      <c r="L5" s="12"/>
      <c r="M5" s="10" t="s">
        <v>170</v>
      </c>
      <c r="N5" s="12"/>
      <c r="O5" s="10" t="s">
        <v>171</v>
      </c>
      <c r="P5" s="14" t="s">
        <v>172</v>
      </c>
      <c r="Q5" s="10" t="s">
        <v>173</v>
      </c>
      <c r="R5" s="10" t="s">
        <v>174</v>
      </c>
      <c r="S5" s="10" t="s">
        <v>171</v>
      </c>
      <c r="T5" s="12"/>
      <c r="U5" s="12"/>
      <c r="V5" s="12"/>
      <c r="W5" s="15"/>
      <c r="X5" s="12"/>
      <c r="Y5" s="12"/>
      <c r="Z5" s="12"/>
      <c r="AA5" s="12"/>
      <c r="AB5" s="12"/>
      <c r="AC5" s="12"/>
      <c r="AD5" s="12"/>
      <c r="AE5" s="12"/>
      <c r="AF5" s="10" t="s">
        <v>89</v>
      </c>
      <c r="AG5" s="12"/>
      <c r="AH5" s="12"/>
      <c r="AI5" s="10" t="s">
        <v>90</v>
      </c>
      <c r="AJ5" s="11">
        <v>43728</v>
      </c>
      <c r="AK5" s="12"/>
      <c r="AL5" s="10">
        <v>34408471002</v>
      </c>
      <c r="AM5" s="10" t="s">
        <v>167</v>
      </c>
      <c r="AN5" s="10" t="s">
        <v>163</v>
      </c>
      <c r="AO5" s="10"/>
      <c r="AP5" s="10" t="s">
        <v>235</v>
      </c>
      <c r="AQ5" s="10"/>
      <c r="AR5" s="10">
        <v>2</v>
      </c>
      <c r="AS5" s="10" t="s">
        <v>168</v>
      </c>
      <c r="AT5" s="12"/>
      <c r="AU5" s="16">
        <v>652000</v>
      </c>
      <c r="AV5" s="16">
        <v>605751</v>
      </c>
      <c r="AW5" s="16">
        <v>1225630</v>
      </c>
      <c r="AX5" s="12"/>
      <c r="AY5" s="12"/>
      <c r="AZ5" s="10" t="s">
        <v>94</v>
      </c>
      <c r="BA5" s="10" t="s">
        <v>94</v>
      </c>
      <c r="BB5" s="12"/>
      <c r="BC5" s="10" t="s">
        <v>175</v>
      </c>
      <c r="BD5" s="10" t="s">
        <v>95</v>
      </c>
      <c r="BE5" s="10" t="s">
        <v>96</v>
      </c>
      <c r="BF5" s="12"/>
      <c r="BG5" s="12"/>
      <c r="BH5" s="12"/>
      <c r="BI5" s="12"/>
      <c r="BJ5" s="10" t="s">
        <v>97</v>
      </c>
      <c r="BK5" s="10" t="s">
        <v>177</v>
      </c>
      <c r="BL5" s="10">
        <v>12</v>
      </c>
      <c r="BM5" s="10" t="s">
        <v>99</v>
      </c>
      <c r="BN5" s="12"/>
      <c r="BO5" s="10" t="s">
        <v>94</v>
      </c>
      <c r="BP5" s="12"/>
      <c r="BQ5" s="12"/>
      <c r="BR5" s="12"/>
      <c r="BS5" s="12"/>
      <c r="BT5" s="12"/>
      <c r="BU5" s="11">
        <v>43731</v>
      </c>
      <c r="BV5" s="10">
        <v>0</v>
      </c>
      <c r="BW5" s="12"/>
      <c r="BX5" s="12"/>
      <c r="BY5" s="12"/>
      <c r="BZ5" s="12"/>
      <c r="CA5" s="10">
        <v>987066526</v>
      </c>
    </row>
    <row r="6" spans="1:79" s="17" customFormat="1" ht="18.75" customHeight="1">
      <c r="A6" s="10" t="s">
        <v>79</v>
      </c>
      <c r="B6" s="10" t="s">
        <v>80</v>
      </c>
      <c r="C6" s="10" t="s">
        <v>81</v>
      </c>
      <c r="D6" s="11">
        <v>43727</v>
      </c>
      <c r="E6" s="10">
        <v>11</v>
      </c>
      <c r="F6" s="10">
        <v>2396877253</v>
      </c>
      <c r="G6" s="27" t="s">
        <v>248</v>
      </c>
      <c r="H6" s="28">
        <v>9870650862</v>
      </c>
      <c r="I6" s="10">
        <v>9870650862</v>
      </c>
      <c r="J6" s="4">
        <f t="shared" si="0"/>
        <v>0</v>
      </c>
      <c r="K6" s="13">
        <v>43727.459722222222</v>
      </c>
      <c r="L6" s="12"/>
      <c r="M6" s="10" t="s">
        <v>157</v>
      </c>
      <c r="N6" s="12"/>
      <c r="O6" s="10" t="s">
        <v>158</v>
      </c>
      <c r="P6" s="14" t="s">
        <v>159</v>
      </c>
      <c r="Q6" s="10" t="s">
        <v>160</v>
      </c>
      <c r="R6" s="10" t="s">
        <v>161</v>
      </c>
      <c r="S6" s="10" t="s">
        <v>158</v>
      </c>
      <c r="T6" s="12"/>
      <c r="U6" s="12"/>
      <c r="V6" s="12"/>
      <c r="W6" s="15"/>
      <c r="X6" s="12"/>
      <c r="Y6" s="12"/>
      <c r="Z6" s="12"/>
      <c r="AA6" s="12"/>
      <c r="AB6" s="12"/>
      <c r="AC6" s="12"/>
      <c r="AD6" s="12"/>
      <c r="AE6" s="12"/>
      <c r="AF6" s="10" t="s">
        <v>89</v>
      </c>
      <c r="AG6" s="12"/>
      <c r="AH6" s="12"/>
      <c r="AI6" s="10" t="s">
        <v>90</v>
      </c>
      <c r="AJ6" s="11">
        <v>43728</v>
      </c>
      <c r="AK6" s="12"/>
      <c r="AL6" s="10">
        <v>33652789002</v>
      </c>
      <c r="AM6" s="10" t="s">
        <v>162</v>
      </c>
      <c r="AN6" s="10" t="s">
        <v>163</v>
      </c>
      <c r="AO6" s="10"/>
      <c r="AP6" s="10" t="s">
        <v>236</v>
      </c>
      <c r="AQ6" s="10"/>
      <c r="AR6" s="10">
        <v>2</v>
      </c>
      <c r="AS6" s="10" t="s">
        <v>164</v>
      </c>
      <c r="AT6" s="12"/>
      <c r="AU6" s="16">
        <v>884500</v>
      </c>
      <c r="AV6" s="16">
        <v>823194</v>
      </c>
      <c r="AW6" s="16">
        <v>1662684</v>
      </c>
      <c r="AX6" s="12"/>
      <c r="AY6" s="12"/>
      <c r="AZ6" s="10" t="s">
        <v>94</v>
      </c>
      <c r="BA6" s="10" t="s">
        <v>94</v>
      </c>
      <c r="BB6" s="12"/>
      <c r="BC6" s="10" t="s">
        <v>165</v>
      </c>
      <c r="BD6" s="10" t="s">
        <v>95</v>
      </c>
      <c r="BE6" s="10" t="s">
        <v>96</v>
      </c>
      <c r="BF6" s="12"/>
      <c r="BG6" s="12"/>
      <c r="BH6" s="12"/>
      <c r="BI6" s="12"/>
      <c r="BJ6" s="10" t="s">
        <v>97</v>
      </c>
      <c r="BK6" s="10" t="s">
        <v>166</v>
      </c>
      <c r="BL6" s="10">
        <v>12</v>
      </c>
      <c r="BM6" s="10" t="s">
        <v>99</v>
      </c>
      <c r="BN6" s="12"/>
      <c r="BO6" s="10" t="s">
        <v>94</v>
      </c>
      <c r="BP6" s="12"/>
      <c r="BQ6" s="12"/>
      <c r="BR6" s="12"/>
      <c r="BS6" s="12"/>
      <c r="BT6" s="12"/>
      <c r="BU6" s="11">
        <v>43731</v>
      </c>
      <c r="BV6" s="10">
        <v>0</v>
      </c>
      <c r="BW6" s="12"/>
      <c r="BX6" s="12"/>
      <c r="BY6" s="12"/>
      <c r="BZ6" s="12"/>
      <c r="CA6" s="10">
        <v>987065086</v>
      </c>
    </row>
    <row r="7" spans="1:79" ht="18.75" customHeight="1">
      <c r="A7" s="35" t="s">
        <v>79</v>
      </c>
      <c r="B7" s="35" t="s">
        <v>80</v>
      </c>
      <c r="C7" s="35" t="s">
        <v>81</v>
      </c>
      <c r="D7" s="36">
        <v>43727</v>
      </c>
      <c r="E7" s="35">
        <v>11</v>
      </c>
      <c r="F7" s="35">
        <v>2396880093</v>
      </c>
      <c r="G7" s="44" t="s">
        <v>253</v>
      </c>
      <c r="H7" s="44" t="s">
        <v>254</v>
      </c>
      <c r="I7" s="35">
        <v>9870698785</v>
      </c>
      <c r="J7" s="35">
        <f t="shared" si="0"/>
        <v>0</v>
      </c>
      <c r="K7" s="38">
        <v>43727.477083333331</v>
      </c>
      <c r="L7" s="39"/>
      <c r="M7" s="35" t="s">
        <v>197</v>
      </c>
      <c r="N7" s="39"/>
      <c r="O7" s="35" t="s">
        <v>198</v>
      </c>
      <c r="P7" s="40" t="s">
        <v>199</v>
      </c>
      <c r="Q7" s="35" t="s">
        <v>200</v>
      </c>
      <c r="R7" s="35" t="s">
        <v>201</v>
      </c>
      <c r="S7" s="35" t="s">
        <v>198</v>
      </c>
      <c r="T7" s="39"/>
      <c r="U7" s="39"/>
      <c r="V7" s="39"/>
      <c r="W7" s="41"/>
      <c r="X7" s="39"/>
      <c r="Y7" s="39"/>
      <c r="Z7" s="39"/>
      <c r="AA7" s="39"/>
      <c r="AB7" s="39"/>
      <c r="AC7" s="39"/>
      <c r="AD7" s="39"/>
      <c r="AE7" s="39"/>
      <c r="AF7" s="35" t="s">
        <v>89</v>
      </c>
      <c r="AG7" s="39"/>
      <c r="AH7" s="39"/>
      <c r="AI7" s="35" t="s">
        <v>90</v>
      </c>
      <c r="AJ7" s="36">
        <v>43728</v>
      </c>
      <c r="AK7" s="39"/>
      <c r="AL7" s="35">
        <v>34408471001</v>
      </c>
      <c r="AM7" s="35" t="s">
        <v>167</v>
      </c>
      <c r="AN7" s="35" t="s">
        <v>183</v>
      </c>
      <c r="AO7" s="35"/>
      <c r="AP7" s="35" t="s">
        <v>235</v>
      </c>
      <c r="AQ7" s="35"/>
      <c r="AR7" s="35">
        <v>1</v>
      </c>
      <c r="AS7" s="35" t="s">
        <v>168</v>
      </c>
      <c r="AT7" s="39"/>
      <c r="AU7" s="42">
        <v>652000</v>
      </c>
      <c r="AV7" s="42">
        <v>605751</v>
      </c>
      <c r="AW7" s="42">
        <v>1225630</v>
      </c>
      <c r="AX7" s="39"/>
      <c r="AY7" s="39"/>
      <c r="AZ7" s="35" t="s">
        <v>94</v>
      </c>
      <c r="BA7" s="35" t="s">
        <v>94</v>
      </c>
      <c r="BB7" s="39"/>
      <c r="BC7" s="35" t="s">
        <v>202</v>
      </c>
      <c r="BD7" s="35" t="s">
        <v>95</v>
      </c>
      <c r="BE7" s="35" t="s">
        <v>96</v>
      </c>
      <c r="BF7" s="39"/>
      <c r="BG7" s="39"/>
      <c r="BH7" s="39"/>
      <c r="BI7" s="39"/>
      <c r="BJ7" s="35" t="s">
        <v>97</v>
      </c>
      <c r="BK7" s="35" t="s">
        <v>204</v>
      </c>
      <c r="BL7" s="35">
        <v>12</v>
      </c>
      <c r="BM7" s="35" t="s">
        <v>99</v>
      </c>
      <c r="BN7" s="39"/>
      <c r="BO7" s="35" t="s">
        <v>94</v>
      </c>
      <c r="BP7" s="39"/>
      <c r="BQ7" s="39"/>
      <c r="BR7" s="39"/>
      <c r="BS7" s="39"/>
      <c r="BT7" s="39"/>
      <c r="BU7" s="36">
        <v>43731</v>
      </c>
      <c r="BV7" s="35">
        <v>0</v>
      </c>
      <c r="BW7" s="39"/>
      <c r="BX7" s="39"/>
      <c r="BY7" s="39"/>
      <c r="BZ7" s="39"/>
      <c r="CA7" s="35">
        <v>987069878</v>
      </c>
    </row>
    <row r="8" spans="1:79" s="37" customFormat="1" ht="18.75" customHeight="1">
      <c r="A8" s="35" t="s">
        <v>79</v>
      </c>
      <c r="B8" s="35" t="s">
        <v>80</v>
      </c>
      <c r="C8" s="35" t="s">
        <v>81</v>
      </c>
      <c r="D8" s="36">
        <v>43727</v>
      </c>
      <c r="E8" s="35">
        <v>11</v>
      </c>
      <c r="F8" s="35">
        <v>2396879629</v>
      </c>
      <c r="G8" s="44" t="s">
        <v>255</v>
      </c>
      <c r="H8" s="44" t="s">
        <v>256</v>
      </c>
      <c r="I8" s="35">
        <v>9870688062</v>
      </c>
      <c r="J8" s="35">
        <f t="shared" si="0"/>
        <v>0</v>
      </c>
      <c r="K8" s="38">
        <v>43727.472916666666</v>
      </c>
      <c r="L8" s="39"/>
      <c r="M8" s="35" t="s">
        <v>189</v>
      </c>
      <c r="N8" s="39"/>
      <c r="O8" s="35" t="s">
        <v>190</v>
      </c>
      <c r="P8" s="40" t="s">
        <v>191</v>
      </c>
      <c r="Q8" s="35" t="s">
        <v>192</v>
      </c>
      <c r="R8" s="35" t="s">
        <v>193</v>
      </c>
      <c r="S8" s="35" t="s">
        <v>190</v>
      </c>
      <c r="T8" s="39"/>
      <c r="U8" s="39"/>
      <c r="V8" s="39"/>
      <c r="W8" s="41"/>
      <c r="X8" s="39"/>
      <c r="Y8" s="39"/>
      <c r="Z8" s="39"/>
      <c r="AA8" s="39"/>
      <c r="AB8" s="39"/>
      <c r="AC8" s="39"/>
      <c r="AD8" s="39"/>
      <c r="AE8" s="39"/>
      <c r="AF8" s="35" t="s">
        <v>89</v>
      </c>
      <c r="AG8" s="39"/>
      <c r="AH8" s="39"/>
      <c r="AI8" s="35" t="s">
        <v>90</v>
      </c>
      <c r="AJ8" s="36">
        <v>43728</v>
      </c>
      <c r="AK8" s="39"/>
      <c r="AL8" s="35">
        <v>33652789001</v>
      </c>
      <c r="AM8" s="35" t="s">
        <v>162</v>
      </c>
      <c r="AN8" s="35" t="s">
        <v>183</v>
      </c>
      <c r="AO8" s="35"/>
      <c r="AP8" s="35" t="s">
        <v>236</v>
      </c>
      <c r="AQ8" s="35"/>
      <c r="AR8" s="35">
        <v>1</v>
      </c>
      <c r="AS8" s="35" t="s">
        <v>164</v>
      </c>
      <c r="AT8" s="39"/>
      <c r="AU8" s="42">
        <v>884500</v>
      </c>
      <c r="AV8" s="42">
        <v>823194</v>
      </c>
      <c r="AW8" s="42">
        <v>1662684</v>
      </c>
      <c r="AX8" s="39"/>
      <c r="AY8" s="39"/>
      <c r="AZ8" s="35" t="s">
        <v>94</v>
      </c>
      <c r="BA8" s="35" t="s">
        <v>94</v>
      </c>
      <c r="BB8" s="39"/>
      <c r="BC8" s="35" t="s">
        <v>194</v>
      </c>
      <c r="BD8" s="35" t="s">
        <v>95</v>
      </c>
      <c r="BE8" s="35" t="s">
        <v>96</v>
      </c>
      <c r="BF8" s="39"/>
      <c r="BG8" s="39"/>
      <c r="BH8" s="39"/>
      <c r="BI8" s="39"/>
      <c r="BJ8" s="35" t="s">
        <v>97</v>
      </c>
      <c r="BK8" s="35" t="s">
        <v>195</v>
      </c>
      <c r="BL8" s="35">
        <v>12</v>
      </c>
      <c r="BM8" s="35" t="s">
        <v>99</v>
      </c>
      <c r="BN8" s="39"/>
      <c r="BO8" s="35" t="s">
        <v>94</v>
      </c>
      <c r="BP8" s="39"/>
      <c r="BQ8" s="39"/>
      <c r="BR8" s="39"/>
      <c r="BS8" s="39"/>
      <c r="BT8" s="39"/>
      <c r="BU8" s="36">
        <v>43731</v>
      </c>
      <c r="BV8" s="35">
        <v>0</v>
      </c>
      <c r="BW8" s="39"/>
      <c r="BX8" s="39"/>
      <c r="BY8" s="39"/>
      <c r="BZ8" s="39"/>
      <c r="CA8" s="35">
        <v>987068806</v>
      </c>
    </row>
    <row r="9" spans="1:79" s="37" customFormat="1" ht="18.75" customHeight="1">
      <c r="A9" s="35" t="s">
        <v>79</v>
      </c>
      <c r="B9" s="35" t="s">
        <v>80</v>
      </c>
      <c r="C9" s="35" t="s">
        <v>81</v>
      </c>
      <c r="D9" s="36">
        <v>43727</v>
      </c>
      <c r="E9" s="35">
        <v>11</v>
      </c>
      <c r="F9" s="35">
        <v>2396878992</v>
      </c>
      <c r="G9" s="44" t="s">
        <v>257</v>
      </c>
      <c r="H9" s="43"/>
      <c r="I9" s="35">
        <v>9870673692</v>
      </c>
      <c r="J9" s="35">
        <f t="shared" si="0"/>
        <v>-9870673692</v>
      </c>
      <c r="K9" s="38">
        <v>43727.468055555553</v>
      </c>
      <c r="L9" s="39"/>
      <c r="M9" s="35" t="s">
        <v>178</v>
      </c>
      <c r="N9" s="39"/>
      <c r="O9" s="35" t="s">
        <v>179</v>
      </c>
      <c r="P9" s="40" t="s">
        <v>180</v>
      </c>
      <c r="Q9" s="35" t="s">
        <v>181</v>
      </c>
      <c r="R9" s="35" t="s">
        <v>182</v>
      </c>
      <c r="S9" s="35" t="s">
        <v>179</v>
      </c>
      <c r="T9" s="39"/>
      <c r="U9" s="39"/>
      <c r="V9" s="39"/>
      <c r="W9" s="41"/>
      <c r="X9" s="39"/>
      <c r="Y9" s="39"/>
      <c r="Z9" s="39"/>
      <c r="AA9" s="39"/>
      <c r="AB9" s="39"/>
      <c r="AC9" s="39"/>
      <c r="AD9" s="39"/>
      <c r="AE9" s="39"/>
      <c r="AF9" s="35" t="s">
        <v>89</v>
      </c>
      <c r="AG9" s="39"/>
      <c r="AH9" s="39"/>
      <c r="AI9" s="35" t="s">
        <v>90</v>
      </c>
      <c r="AJ9" s="36">
        <v>43728</v>
      </c>
      <c r="AK9" s="39"/>
      <c r="AL9" s="35">
        <v>34408471001</v>
      </c>
      <c r="AM9" s="35" t="s">
        <v>167</v>
      </c>
      <c r="AN9" s="35" t="s">
        <v>183</v>
      </c>
      <c r="AO9" s="35"/>
      <c r="AP9" s="35" t="s">
        <v>235</v>
      </c>
      <c r="AQ9" s="35"/>
      <c r="AR9" s="35">
        <v>1</v>
      </c>
      <c r="AS9" s="35" t="s">
        <v>168</v>
      </c>
      <c r="AT9" s="39"/>
      <c r="AU9" s="42">
        <v>652000</v>
      </c>
      <c r="AV9" s="42">
        <v>604675</v>
      </c>
      <c r="AW9" s="42">
        <v>612815</v>
      </c>
      <c r="AX9" s="39"/>
      <c r="AY9" s="39"/>
      <c r="AZ9" s="35" t="s">
        <v>94</v>
      </c>
      <c r="BA9" s="35" t="s">
        <v>94</v>
      </c>
      <c r="BB9" s="39"/>
      <c r="BC9" s="35" t="s">
        <v>184</v>
      </c>
      <c r="BD9" s="35" t="s">
        <v>95</v>
      </c>
      <c r="BE9" s="35" t="s">
        <v>96</v>
      </c>
      <c r="BF9" s="39"/>
      <c r="BG9" s="39"/>
      <c r="BH9" s="39"/>
      <c r="BI9" s="39"/>
      <c r="BJ9" s="35" t="s">
        <v>97</v>
      </c>
      <c r="BK9" s="35" t="s">
        <v>187</v>
      </c>
      <c r="BL9" s="35">
        <v>12</v>
      </c>
      <c r="BM9" s="35" t="s">
        <v>99</v>
      </c>
      <c r="BN9" s="39"/>
      <c r="BO9" s="35" t="s">
        <v>94</v>
      </c>
      <c r="BP9" s="39"/>
      <c r="BQ9" s="39"/>
      <c r="BR9" s="39"/>
      <c r="BS9" s="39"/>
      <c r="BT9" s="39"/>
      <c r="BU9" s="36">
        <v>43731</v>
      </c>
      <c r="BV9" s="35">
        <v>0</v>
      </c>
      <c r="BW9" s="39"/>
      <c r="BX9" s="39"/>
      <c r="BY9" s="39"/>
      <c r="BZ9" s="39"/>
      <c r="CA9" s="35">
        <v>987067369</v>
      </c>
    </row>
    <row r="10" spans="1:79" s="25" customFormat="1" ht="18.75" customHeight="1">
      <c r="A10" s="35" t="s">
        <v>79</v>
      </c>
      <c r="B10" s="35" t="s">
        <v>80</v>
      </c>
      <c r="C10" s="35" t="s">
        <v>81</v>
      </c>
      <c r="D10" s="36">
        <v>43727</v>
      </c>
      <c r="E10" s="35">
        <v>11</v>
      </c>
      <c r="F10" s="35">
        <v>2396878991</v>
      </c>
      <c r="G10" s="45" t="s">
        <v>257</v>
      </c>
      <c r="H10" s="39"/>
      <c r="I10" s="35">
        <v>9870673693</v>
      </c>
      <c r="J10" s="35">
        <f t="shared" si="0"/>
        <v>-9870673693</v>
      </c>
      <c r="K10" s="38">
        <v>43727.468055555553</v>
      </c>
      <c r="L10" s="39"/>
      <c r="M10" s="35" t="s">
        <v>178</v>
      </c>
      <c r="N10" s="39"/>
      <c r="O10" s="35" t="s">
        <v>179</v>
      </c>
      <c r="P10" s="40" t="s">
        <v>180</v>
      </c>
      <c r="Q10" s="35" t="s">
        <v>181</v>
      </c>
      <c r="R10" s="35" t="s">
        <v>182</v>
      </c>
      <c r="S10" s="35" t="s">
        <v>179</v>
      </c>
      <c r="T10" s="39"/>
      <c r="U10" s="39"/>
      <c r="V10" s="39"/>
      <c r="W10" s="41"/>
      <c r="X10" s="39"/>
      <c r="Y10" s="39"/>
      <c r="Z10" s="39"/>
      <c r="AA10" s="39"/>
      <c r="AB10" s="39"/>
      <c r="AC10" s="39"/>
      <c r="AD10" s="39"/>
      <c r="AE10" s="39"/>
      <c r="AF10" s="35" t="s">
        <v>89</v>
      </c>
      <c r="AG10" s="39"/>
      <c r="AH10" s="39"/>
      <c r="AI10" s="35" t="s">
        <v>90</v>
      </c>
      <c r="AJ10" s="36">
        <v>43728</v>
      </c>
      <c r="AK10" s="39"/>
      <c r="AL10" s="35">
        <v>33652789001</v>
      </c>
      <c r="AM10" s="35" t="s">
        <v>162</v>
      </c>
      <c r="AN10" s="35" t="s">
        <v>183</v>
      </c>
      <c r="AO10" s="35"/>
      <c r="AP10" s="35" t="s">
        <v>236</v>
      </c>
      <c r="AQ10" s="35"/>
      <c r="AR10" s="35">
        <v>1</v>
      </c>
      <c r="AS10" s="35" t="s">
        <v>164</v>
      </c>
      <c r="AT10" s="39"/>
      <c r="AU10" s="42">
        <v>884500</v>
      </c>
      <c r="AV10" s="42">
        <v>822118</v>
      </c>
      <c r="AW10" s="42">
        <v>831342</v>
      </c>
      <c r="AX10" s="39"/>
      <c r="AY10" s="39"/>
      <c r="AZ10" s="35" t="s">
        <v>94</v>
      </c>
      <c r="BA10" s="35" t="s">
        <v>94</v>
      </c>
      <c r="BB10" s="39"/>
      <c r="BC10" s="35" t="s">
        <v>184</v>
      </c>
      <c r="BD10" s="35" t="s">
        <v>95</v>
      </c>
      <c r="BE10" s="35" t="s">
        <v>96</v>
      </c>
      <c r="BF10" s="39"/>
      <c r="BG10" s="39"/>
      <c r="BH10" s="39"/>
      <c r="BI10" s="39"/>
      <c r="BJ10" s="35" t="s">
        <v>97</v>
      </c>
      <c r="BK10" s="35" t="s">
        <v>185</v>
      </c>
      <c r="BL10" s="35">
        <v>12</v>
      </c>
      <c r="BM10" s="35" t="s">
        <v>99</v>
      </c>
      <c r="BN10" s="39"/>
      <c r="BO10" s="35" t="s">
        <v>94</v>
      </c>
      <c r="BP10" s="39"/>
      <c r="BQ10" s="39"/>
      <c r="BR10" s="39"/>
      <c r="BS10" s="39"/>
      <c r="BT10" s="39"/>
      <c r="BU10" s="36">
        <v>43731</v>
      </c>
      <c r="BV10" s="35">
        <v>0</v>
      </c>
      <c r="BW10" s="39"/>
      <c r="BX10" s="39"/>
      <c r="BY10" s="39"/>
      <c r="BZ10" s="39"/>
      <c r="CA10" s="35">
        <v>987067369</v>
      </c>
    </row>
    <row r="11" spans="1:79" s="17" customFormat="1" ht="18.75" customHeight="1">
      <c r="A11" s="35" t="s">
        <v>79</v>
      </c>
      <c r="B11" s="35" t="s">
        <v>80</v>
      </c>
      <c r="C11" s="35" t="s">
        <v>81</v>
      </c>
      <c r="D11" s="36">
        <v>43727</v>
      </c>
      <c r="E11" s="35">
        <v>11</v>
      </c>
      <c r="F11" s="35">
        <v>2396878250</v>
      </c>
      <c r="G11" s="44" t="s">
        <v>258</v>
      </c>
      <c r="H11" s="44" t="s">
        <v>259</v>
      </c>
      <c r="I11" s="35">
        <v>9870665262</v>
      </c>
      <c r="J11" s="35">
        <f t="shared" si="0"/>
        <v>0</v>
      </c>
      <c r="K11" s="38">
        <v>43727.464583333334</v>
      </c>
      <c r="L11" s="39"/>
      <c r="M11" s="35" t="s">
        <v>170</v>
      </c>
      <c r="N11" s="39"/>
      <c r="O11" s="35" t="s">
        <v>171</v>
      </c>
      <c r="P11" s="40" t="s">
        <v>172</v>
      </c>
      <c r="Q11" s="35" t="s">
        <v>173</v>
      </c>
      <c r="R11" s="35" t="s">
        <v>174</v>
      </c>
      <c r="S11" s="35" t="s">
        <v>171</v>
      </c>
      <c r="T11" s="39"/>
      <c r="U11" s="39"/>
      <c r="V11" s="39"/>
      <c r="W11" s="41"/>
      <c r="X11" s="39"/>
      <c r="Y11" s="39"/>
      <c r="Z11" s="39"/>
      <c r="AA11" s="39"/>
      <c r="AB11" s="39"/>
      <c r="AC11" s="39"/>
      <c r="AD11" s="39"/>
      <c r="AE11" s="39"/>
      <c r="AF11" s="35" t="s">
        <v>89</v>
      </c>
      <c r="AG11" s="39"/>
      <c r="AH11" s="39"/>
      <c r="AI11" s="35" t="s">
        <v>90</v>
      </c>
      <c r="AJ11" s="36">
        <v>43728</v>
      </c>
      <c r="AK11" s="39"/>
      <c r="AL11" s="35">
        <v>33652789002</v>
      </c>
      <c r="AM11" s="35" t="s">
        <v>162</v>
      </c>
      <c r="AN11" s="35" t="s">
        <v>163</v>
      </c>
      <c r="AO11" s="35"/>
      <c r="AP11" s="35" t="s">
        <v>236</v>
      </c>
      <c r="AQ11" s="35"/>
      <c r="AR11" s="35">
        <v>1</v>
      </c>
      <c r="AS11" s="35" t="s">
        <v>164</v>
      </c>
      <c r="AT11" s="39"/>
      <c r="AU11" s="42">
        <v>884500</v>
      </c>
      <c r="AV11" s="42">
        <v>823194</v>
      </c>
      <c r="AW11" s="42">
        <v>1662684</v>
      </c>
      <c r="AX11" s="39"/>
      <c r="AY11" s="39"/>
      <c r="AZ11" s="35" t="s">
        <v>94</v>
      </c>
      <c r="BA11" s="35" t="s">
        <v>94</v>
      </c>
      <c r="BB11" s="39"/>
      <c r="BC11" s="35" t="s">
        <v>175</v>
      </c>
      <c r="BD11" s="35" t="s">
        <v>95</v>
      </c>
      <c r="BE11" s="35" t="s">
        <v>96</v>
      </c>
      <c r="BF11" s="39"/>
      <c r="BG11" s="39"/>
      <c r="BH11" s="39"/>
      <c r="BI11" s="39"/>
      <c r="BJ11" s="35" t="s">
        <v>97</v>
      </c>
      <c r="BK11" s="35" t="s">
        <v>176</v>
      </c>
      <c r="BL11" s="35">
        <v>12</v>
      </c>
      <c r="BM11" s="35" t="s">
        <v>99</v>
      </c>
      <c r="BN11" s="39"/>
      <c r="BO11" s="35" t="s">
        <v>94</v>
      </c>
      <c r="BP11" s="39"/>
      <c r="BQ11" s="39"/>
      <c r="BR11" s="39"/>
      <c r="BS11" s="39"/>
      <c r="BT11" s="39"/>
      <c r="BU11" s="36">
        <v>43731</v>
      </c>
      <c r="BV11" s="35">
        <v>0</v>
      </c>
      <c r="BW11" s="39"/>
      <c r="BX11" s="39"/>
      <c r="BY11" s="39"/>
      <c r="BZ11" s="39"/>
      <c r="CA11" s="35">
        <v>987066526</v>
      </c>
    </row>
    <row r="12" spans="1:79" s="37" customFormat="1" ht="18.75" customHeight="1">
      <c r="A12" s="35" t="s">
        <v>79</v>
      </c>
      <c r="B12" s="35" t="s">
        <v>80</v>
      </c>
      <c r="C12" s="35" t="s">
        <v>81</v>
      </c>
      <c r="D12" s="36">
        <v>43727</v>
      </c>
      <c r="E12" s="35">
        <v>11</v>
      </c>
      <c r="F12" s="35">
        <v>2396877252</v>
      </c>
      <c r="G12" s="44" t="s">
        <v>260</v>
      </c>
      <c r="H12" s="44" t="s">
        <v>261</v>
      </c>
      <c r="I12" s="35">
        <v>9870650865</v>
      </c>
      <c r="J12" s="35">
        <f t="shared" si="0"/>
        <v>0</v>
      </c>
      <c r="K12" s="38">
        <v>43727.459722222222</v>
      </c>
      <c r="L12" s="39"/>
      <c r="M12" s="35" t="s">
        <v>157</v>
      </c>
      <c r="N12" s="39"/>
      <c r="O12" s="35" t="s">
        <v>158</v>
      </c>
      <c r="P12" s="40" t="s">
        <v>159</v>
      </c>
      <c r="Q12" s="35" t="s">
        <v>160</v>
      </c>
      <c r="R12" s="35" t="s">
        <v>161</v>
      </c>
      <c r="S12" s="35" t="s">
        <v>158</v>
      </c>
      <c r="T12" s="39"/>
      <c r="U12" s="39"/>
      <c r="V12" s="39"/>
      <c r="W12" s="41"/>
      <c r="X12" s="39"/>
      <c r="Y12" s="39"/>
      <c r="Z12" s="39"/>
      <c r="AA12" s="39"/>
      <c r="AB12" s="39"/>
      <c r="AC12" s="39"/>
      <c r="AD12" s="39"/>
      <c r="AE12" s="39"/>
      <c r="AF12" s="35" t="s">
        <v>89</v>
      </c>
      <c r="AG12" s="39"/>
      <c r="AH12" s="39"/>
      <c r="AI12" s="35" t="s">
        <v>90</v>
      </c>
      <c r="AJ12" s="36">
        <v>43728</v>
      </c>
      <c r="AK12" s="39"/>
      <c r="AL12" s="35">
        <v>34408471002</v>
      </c>
      <c r="AM12" s="35" t="s">
        <v>167</v>
      </c>
      <c r="AN12" s="35" t="s">
        <v>163</v>
      </c>
      <c r="AO12" s="35"/>
      <c r="AP12" s="35" t="s">
        <v>235</v>
      </c>
      <c r="AQ12" s="35"/>
      <c r="AR12" s="35">
        <v>1</v>
      </c>
      <c r="AS12" s="35" t="s">
        <v>168</v>
      </c>
      <c r="AT12" s="39"/>
      <c r="AU12" s="42">
        <v>652000</v>
      </c>
      <c r="AV12" s="42">
        <v>605751</v>
      </c>
      <c r="AW12" s="42">
        <v>1225630</v>
      </c>
      <c r="AX12" s="39"/>
      <c r="AY12" s="39"/>
      <c r="AZ12" s="35" t="s">
        <v>94</v>
      </c>
      <c r="BA12" s="35" t="s">
        <v>94</v>
      </c>
      <c r="BB12" s="39"/>
      <c r="BC12" s="35" t="s">
        <v>165</v>
      </c>
      <c r="BD12" s="35" t="s">
        <v>95</v>
      </c>
      <c r="BE12" s="35" t="s">
        <v>96</v>
      </c>
      <c r="BF12" s="39"/>
      <c r="BG12" s="39"/>
      <c r="BH12" s="39"/>
      <c r="BI12" s="39"/>
      <c r="BJ12" s="35" t="s">
        <v>97</v>
      </c>
      <c r="BK12" s="35" t="s">
        <v>169</v>
      </c>
      <c r="BL12" s="35">
        <v>12</v>
      </c>
      <c r="BM12" s="35" t="s">
        <v>99</v>
      </c>
      <c r="BN12" s="39"/>
      <c r="BO12" s="35" t="s">
        <v>94</v>
      </c>
      <c r="BP12" s="39"/>
      <c r="BQ12" s="39"/>
      <c r="BR12" s="39"/>
      <c r="BS12" s="39"/>
      <c r="BT12" s="39"/>
      <c r="BU12" s="36">
        <v>43731</v>
      </c>
      <c r="BV12" s="35">
        <v>0</v>
      </c>
      <c r="BW12" s="39"/>
      <c r="BX12" s="39"/>
      <c r="BY12" s="39"/>
      <c r="BZ12" s="39"/>
      <c r="CA12" s="35">
        <v>987065086</v>
      </c>
    </row>
    <row r="13" spans="1:79" s="37" customFormat="1" ht="18.75" customHeight="1">
      <c r="A13" s="18" t="s">
        <v>79</v>
      </c>
      <c r="B13" s="18" t="s">
        <v>80</v>
      </c>
      <c r="C13" s="18" t="s">
        <v>81</v>
      </c>
      <c r="D13" s="19">
        <v>43727</v>
      </c>
      <c r="E13" s="18">
        <v>11</v>
      </c>
      <c r="F13" s="18">
        <v>2396879629</v>
      </c>
      <c r="G13" s="30" t="s">
        <v>82</v>
      </c>
      <c r="H13" s="33"/>
      <c r="I13" s="18">
        <v>9870688065</v>
      </c>
      <c r="J13" s="4">
        <f t="shared" si="0"/>
        <v>-9870688065</v>
      </c>
      <c r="K13" s="21">
        <v>43727.472916666666</v>
      </c>
      <c r="L13" s="20"/>
      <c r="M13" s="18" t="s">
        <v>189</v>
      </c>
      <c r="N13" s="20"/>
      <c r="O13" s="18" t="s">
        <v>190</v>
      </c>
      <c r="P13" s="22" t="s">
        <v>191</v>
      </c>
      <c r="Q13" s="18" t="s">
        <v>192</v>
      </c>
      <c r="R13" s="18" t="s">
        <v>193</v>
      </c>
      <c r="S13" s="18" t="s">
        <v>190</v>
      </c>
      <c r="T13" s="20"/>
      <c r="U13" s="20"/>
      <c r="V13" s="20"/>
      <c r="W13" s="23"/>
      <c r="X13" s="20"/>
      <c r="Y13" s="20"/>
      <c r="Z13" s="20"/>
      <c r="AA13" s="20"/>
      <c r="AB13" s="20"/>
      <c r="AC13" s="20"/>
      <c r="AD13" s="20"/>
      <c r="AE13" s="20"/>
      <c r="AF13" s="18" t="s">
        <v>89</v>
      </c>
      <c r="AG13" s="20"/>
      <c r="AH13" s="20"/>
      <c r="AI13" s="18" t="s">
        <v>90</v>
      </c>
      <c r="AJ13" s="19">
        <v>43728</v>
      </c>
      <c r="AK13" s="20"/>
      <c r="AL13" s="18">
        <v>33652789001</v>
      </c>
      <c r="AM13" s="18" t="s">
        <v>162</v>
      </c>
      <c r="AN13" s="18" t="s">
        <v>183</v>
      </c>
      <c r="AO13" s="18"/>
      <c r="AP13" s="4" t="s">
        <v>236</v>
      </c>
      <c r="AQ13" s="18"/>
      <c r="AR13" s="18">
        <v>1</v>
      </c>
      <c r="AS13" s="18" t="s">
        <v>164</v>
      </c>
      <c r="AT13" s="20"/>
      <c r="AU13" s="24">
        <v>884500</v>
      </c>
      <c r="AV13" s="24">
        <v>823194</v>
      </c>
      <c r="AW13" s="24">
        <v>1662684</v>
      </c>
      <c r="AX13" s="20"/>
      <c r="AY13" s="20"/>
      <c r="AZ13" s="18" t="s">
        <v>94</v>
      </c>
      <c r="BA13" s="18" t="s">
        <v>94</v>
      </c>
      <c r="BB13" s="20"/>
      <c r="BC13" s="18" t="s">
        <v>194</v>
      </c>
      <c r="BD13" s="18" t="s">
        <v>95</v>
      </c>
      <c r="BE13" s="18" t="s">
        <v>96</v>
      </c>
      <c r="BF13" s="20"/>
      <c r="BG13" s="20"/>
      <c r="BH13" s="20"/>
      <c r="BI13" s="20"/>
      <c r="BJ13" s="18" t="s">
        <v>97</v>
      </c>
      <c r="BK13" s="18" t="s">
        <v>195</v>
      </c>
      <c r="BL13" s="18">
        <v>12</v>
      </c>
      <c r="BM13" s="18" t="s">
        <v>99</v>
      </c>
      <c r="BN13" s="20"/>
      <c r="BO13" s="18" t="s">
        <v>94</v>
      </c>
      <c r="BP13" s="20"/>
      <c r="BQ13" s="20"/>
      <c r="BR13" s="20"/>
      <c r="BS13" s="20"/>
      <c r="BT13" s="20"/>
      <c r="BU13" s="19">
        <v>43731</v>
      </c>
      <c r="BV13" s="18">
        <v>0</v>
      </c>
      <c r="BW13" s="20"/>
      <c r="BX13" s="20"/>
      <c r="BY13" s="20"/>
      <c r="BZ13" s="20"/>
      <c r="CA13" s="18">
        <v>987068806</v>
      </c>
    </row>
    <row r="14" spans="1:79" s="37" customFormat="1" ht="18.75" customHeight="1">
      <c r="A14" s="4" t="s">
        <v>79</v>
      </c>
      <c r="B14" s="4" t="s">
        <v>80</v>
      </c>
      <c r="C14" s="4" t="s">
        <v>81</v>
      </c>
      <c r="D14" s="5">
        <v>43727</v>
      </c>
      <c r="E14" s="4">
        <v>11</v>
      </c>
      <c r="F14" s="4">
        <v>2396880093</v>
      </c>
      <c r="G14" s="31" t="s">
        <v>82</v>
      </c>
      <c r="H14" s="34"/>
      <c r="I14" s="4">
        <v>9870698781</v>
      </c>
      <c r="J14" s="4">
        <f t="shared" si="0"/>
        <v>-9870698781</v>
      </c>
      <c r="K14" s="6">
        <v>43727.477083333331</v>
      </c>
      <c r="L14" s="3"/>
      <c r="M14" s="4" t="s">
        <v>197</v>
      </c>
      <c r="N14" s="3"/>
      <c r="O14" s="4" t="s">
        <v>198</v>
      </c>
      <c r="P14" s="8" t="s">
        <v>199</v>
      </c>
      <c r="Q14" s="4" t="s">
        <v>200</v>
      </c>
      <c r="R14" s="4" t="s">
        <v>201</v>
      </c>
      <c r="S14" s="4" t="s">
        <v>198</v>
      </c>
      <c r="T14" s="3"/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89</v>
      </c>
      <c r="AG14" s="3"/>
      <c r="AH14" s="3"/>
      <c r="AI14" s="4" t="s">
        <v>90</v>
      </c>
      <c r="AJ14" s="5">
        <v>43728</v>
      </c>
      <c r="AK14" s="3"/>
      <c r="AL14" s="4">
        <v>34408471001</v>
      </c>
      <c r="AM14" s="4" t="s">
        <v>167</v>
      </c>
      <c r="AN14" s="4" t="s">
        <v>183</v>
      </c>
      <c r="AO14" s="4"/>
      <c r="AP14" s="4" t="s">
        <v>235</v>
      </c>
      <c r="AQ14" s="4"/>
      <c r="AR14" s="4">
        <v>1</v>
      </c>
      <c r="AS14" s="4" t="s">
        <v>168</v>
      </c>
      <c r="AT14" s="3"/>
      <c r="AU14" s="9">
        <v>652000</v>
      </c>
      <c r="AV14" s="9">
        <v>605751</v>
      </c>
      <c r="AW14" s="9">
        <v>1225630</v>
      </c>
      <c r="AX14" s="3"/>
      <c r="AY14" s="3"/>
      <c r="AZ14" s="4" t="s">
        <v>94</v>
      </c>
      <c r="BA14" s="4" t="s">
        <v>94</v>
      </c>
      <c r="BB14" s="3"/>
      <c r="BC14" s="4" t="s">
        <v>202</v>
      </c>
      <c r="BD14" s="4" t="s">
        <v>95</v>
      </c>
      <c r="BE14" s="4" t="s">
        <v>96</v>
      </c>
      <c r="BF14" s="3"/>
      <c r="BG14" s="3"/>
      <c r="BH14" s="3"/>
      <c r="BI14" s="3"/>
      <c r="BJ14" s="4" t="s">
        <v>97</v>
      </c>
      <c r="BK14" s="4" t="s">
        <v>204</v>
      </c>
      <c r="BL14" s="4">
        <v>12</v>
      </c>
      <c r="BM14" s="4" t="s">
        <v>99</v>
      </c>
      <c r="BN14" s="3"/>
      <c r="BO14" s="4" t="s">
        <v>94</v>
      </c>
      <c r="BP14" s="3"/>
      <c r="BQ14" s="3"/>
      <c r="BR14" s="3"/>
      <c r="BS14" s="3"/>
      <c r="BT14" s="3"/>
      <c r="BU14" s="5">
        <v>43731</v>
      </c>
      <c r="BV14" s="4">
        <v>0</v>
      </c>
      <c r="BW14" s="3"/>
      <c r="BX14" s="3"/>
      <c r="BY14" s="3"/>
      <c r="BZ14" s="3"/>
      <c r="CA14" s="4">
        <v>987069878</v>
      </c>
    </row>
    <row r="15" spans="1:79" s="25" customFormat="1" ht="18.75" customHeight="1">
      <c r="A15" s="4" t="s">
        <v>79</v>
      </c>
      <c r="B15" s="4" t="s">
        <v>80</v>
      </c>
      <c r="C15" s="4" t="s">
        <v>81</v>
      </c>
      <c r="D15" s="5">
        <v>43727</v>
      </c>
      <c r="E15" s="4">
        <v>11</v>
      </c>
      <c r="F15" s="4">
        <v>2396877252</v>
      </c>
      <c r="G15" s="32"/>
      <c r="H15" s="32"/>
      <c r="I15" s="4">
        <v>9870650861</v>
      </c>
      <c r="J15" s="4">
        <f t="shared" si="0"/>
        <v>-9870650861</v>
      </c>
      <c r="K15" s="6">
        <v>43727.459722222222</v>
      </c>
      <c r="L15" s="3"/>
      <c r="M15" s="4" t="s">
        <v>157</v>
      </c>
      <c r="N15" s="3"/>
      <c r="O15" s="4" t="s">
        <v>158</v>
      </c>
      <c r="P15" s="8" t="s">
        <v>159</v>
      </c>
      <c r="Q15" s="4" t="s">
        <v>160</v>
      </c>
      <c r="R15" s="4" t="s">
        <v>161</v>
      </c>
      <c r="S15" s="4" t="s">
        <v>158</v>
      </c>
      <c r="T15" s="3"/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89</v>
      </c>
      <c r="AG15" s="3"/>
      <c r="AH15" s="3"/>
      <c r="AI15" s="4" t="s">
        <v>90</v>
      </c>
      <c r="AJ15" s="5">
        <v>43728</v>
      </c>
      <c r="AK15" s="3"/>
      <c r="AL15" s="4">
        <v>34408471002</v>
      </c>
      <c r="AM15" s="4" t="s">
        <v>167</v>
      </c>
      <c r="AN15" s="4" t="s">
        <v>163</v>
      </c>
      <c r="AO15" s="4"/>
      <c r="AP15" s="4" t="s">
        <v>235</v>
      </c>
      <c r="AQ15" s="4"/>
      <c r="AR15" s="4">
        <v>1</v>
      </c>
      <c r="AS15" s="4" t="s">
        <v>168</v>
      </c>
      <c r="AT15" s="3"/>
      <c r="AU15" s="9">
        <v>652000</v>
      </c>
      <c r="AV15" s="9">
        <v>605751</v>
      </c>
      <c r="AW15" s="9">
        <v>1225630</v>
      </c>
      <c r="AX15" s="3"/>
      <c r="AY15" s="3"/>
      <c r="AZ15" s="4" t="s">
        <v>94</v>
      </c>
      <c r="BA15" s="4" t="s">
        <v>94</v>
      </c>
      <c r="BB15" s="3"/>
      <c r="BC15" s="4" t="s">
        <v>165</v>
      </c>
      <c r="BD15" s="4" t="s">
        <v>95</v>
      </c>
      <c r="BE15" s="4" t="s">
        <v>96</v>
      </c>
      <c r="BF15" s="3"/>
      <c r="BG15" s="3"/>
      <c r="BH15" s="3"/>
      <c r="BI15" s="3"/>
      <c r="BJ15" s="4" t="s">
        <v>97</v>
      </c>
      <c r="BK15" s="4" t="s">
        <v>169</v>
      </c>
      <c r="BL15" s="4">
        <v>12</v>
      </c>
      <c r="BM15" s="4" t="s">
        <v>99</v>
      </c>
      <c r="BN15" s="3"/>
      <c r="BO15" s="4" t="s">
        <v>94</v>
      </c>
      <c r="BP15" s="3"/>
      <c r="BQ15" s="3"/>
      <c r="BR15" s="3"/>
      <c r="BS15" s="3"/>
      <c r="BT15" s="3"/>
      <c r="BU15" s="5">
        <v>43731</v>
      </c>
      <c r="BV15" s="4">
        <v>0</v>
      </c>
      <c r="BW15" s="3"/>
      <c r="BX15" s="3"/>
      <c r="BY15" s="3"/>
      <c r="BZ15" s="3"/>
      <c r="CA15" s="4">
        <v>987065086</v>
      </c>
    </row>
    <row r="16" spans="1:79" s="25" customFormat="1" ht="18.75" customHeight="1">
      <c r="A16" s="18" t="s">
        <v>79</v>
      </c>
      <c r="B16" s="18" t="s">
        <v>80</v>
      </c>
      <c r="C16" s="18" t="s">
        <v>81</v>
      </c>
      <c r="D16" s="19">
        <v>43727</v>
      </c>
      <c r="E16" s="18">
        <v>11</v>
      </c>
      <c r="F16" s="18">
        <v>2396878250</v>
      </c>
      <c r="G16"/>
      <c r="H16"/>
      <c r="I16" s="18">
        <v>9870665265</v>
      </c>
      <c r="J16" s="4">
        <f t="shared" si="0"/>
        <v>-9870665265</v>
      </c>
      <c r="K16" s="21">
        <v>43727.464583333334</v>
      </c>
      <c r="L16" s="20"/>
      <c r="M16" s="18" t="s">
        <v>170</v>
      </c>
      <c r="N16" s="20"/>
      <c r="O16" s="18" t="s">
        <v>171</v>
      </c>
      <c r="P16" s="22" t="s">
        <v>172</v>
      </c>
      <c r="Q16" s="18" t="s">
        <v>173</v>
      </c>
      <c r="R16" s="18" t="s">
        <v>174</v>
      </c>
      <c r="S16" s="18" t="s">
        <v>171</v>
      </c>
      <c r="T16" s="20"/>
      <c r="U16" s="20"/>
      <c r="V16" s="20"/>
      <c r="W16" s="23"/>
      <c r="X16" s="20"/>
      <c r="Y16" s="20"/>
      <c r="Z16" s="20"/>
      <c r="AA16" s="20"/>
      <c r="AB16" s="20"/>
      <c r="AC16" s="20"/>
      <c r="AD16" s="20"/>
      <c r="AE16" s="20"/>
      <c r="AF16" s="18" t="s">
        <v>89</v>
      </c>
      <c r="AG16" s="20"/>
      <c r="AH16" s="20"/>
      <c r="AI16" s="18" t="s">
        <v>90</v>
      </c>
      <c r="AJ16" s="19">
        <v>43728</v>
      </c>
      <c r="AK16" s="20"/>
      <c r="AL16" s="18">
        <v>33652789002</v>
      </c>
      <c r="AM16" s="18" t="s">
        <v>162</v>
      </c>
      <c r="AN16" s="18" t="s">
        <v>163</v>
      </c>
      <c r="AO16" s="18"/>
      <c r="AP16" s="4" t="s">
        <v>236</v>
      </c>
      <c r="AQ16" s="18"/>
      <c r="AR16" s="18">
        <v>1</v>
      </c>
      <c r="AS16" s="18" t="s">
        <v>164</v>
      </c>
      <c r="AT16" s="20"/>
      <c r="AU16" s="24">
        <v>884500</v>
      </c>
      <c r="AV16" s="24">
        <v>823194</v>
      </c>
      <c r="AW16" s="24">
        <v>1662684</v>
      </c>
      <c r="AX16" s="20"/>
      <c r="AY16" s="20"/>
      <c r="AZ16" s="18" t="s">
        <v>94</v>
      </c>
      <c r="BA16" s="18" t="s">
        <v>94</v>
      </c>
      <c r="BB16" s="20"/>
      <c r="BC16" s="18" t="s">
        <v>175</v>
      </c>
      <c r="BD16" s="18" t="s">
        <v>95</v>
      </c>
      <c r="BE16" s="18" t="s">
        <v>96</v>
      </c>
      <c r="BF16" s="20"/>
      <c r="BG16" s="20"/>
      <c r="BH16" s="20"/>
      <c r="BI16" s="20"/>
      <c r="BJ16" s="18" t="s">
        <v>97</v>
      </c>
      <c r="BK16" s="18" t="s">
        <v>176</v>
      </c>
      <c r="BL16" s="18">
        <v>12</v>
      </c>
      <c r="BM16" s="18" t="s">
        <v>99</v>
      </c>
      <c r="BN16" s="20"/>
      <c r="BO16" s="18" t="s">
        <v>94</v>
      </c>
      <c r="BP16" s="20"/>
      <c r="BQ16" s="20"/>
      <c r="BR16" s="20"/>
      <c r="BS16" s="20"/>
      <c r="BT16" s="20"/>
      <c r="BU16" s="19">
        <v>43731</v>
      </c>
      <c r="BV16" s="18">
        <v>0</v>
      </c>
      <c r="BW16" s="20"/>
      <c r="BX16" s="20"/>
      <c r="BY16" s="20"/>
      <c r="BZ16" s="20"/>
      <c r="CA16" s="18">
        <v>987066526</v>
      </c>
    </row>
    <row r="17" spans="1:79" s="37" customFormat="1" ht="18.75" customHeight="1">
      <c r="A17" s="4" t="s">
        <v>79</v>
      </c>
      <c r="B17" s="4" t="s">
        <v>80</v>
      </c>
      <c r="C17" s="4" t="s">
        <v>81</v>
      </c>
      <c r="D17" s="5">
        <v>43727</v>
      </c>
      <c r="E17" s="4">
        <v>11</v>
      </c>
      <c r="F17" s="4">
        <v>2396878993</v>
      </c>
      <c r="G17"/>
      <c r="H17"/>
      <c r="I17" s="4">
        <v>9870673691</v>
      </c>
      <c r="J17" s="4">
        <f t="shared" si="0"/>
        <v>-9870673691</v>
      </c>
      <c r="K17" s="6">
        <v>43727.468055555553</v>
      </c>
      <c r="L17" s="3"/>
      <c r="M17" s="4" t="s">
        <v>178</v>
      </c>
      <c r="N17" s="3"/>
      <c r="O17" s="4" t="s">
        <v>179</v>
      </c>
      <c r="P17" s="8" t="s">
        <v>180</v>
      </c>
      <c r="Q17" s="4" t="s">
        <v>181</v>
      </c>
      <c r="R17" s="4" t="s">
        <v>182</v>
      </c>
      <c r="S17" s="4" t="s">
        <v>179</v>
      </c>
      <c r="T17" s="3"/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89</v>
      </c>
      <c r="AG17" s="3"/>
      <c r="AH17" s="3"/>
      <c r="AI17" s="4" t="s">
        <v>90</v>
      </c>
      <c r="AJ17" s="5">
        <v>43728</v>
      </c>
      <c r="AK17" s="3"/>
      <c r="AL17" s="4">
        <v>34408471002</v>
      </c>
      <c r="AM17" s="4" t="s">
        <v>167</v>
      </c>
      <c r="AN17" s="4" t="s">
        <v>163</v>
      </c>
      <c r="AO17" s="4"/>
      <c r="AP17" s="4" t="s">
        <v>235</v>
      </c>
      <c r="AQ17" s="4"/>
      <c r="AR17" s="4">
        <v>1</v>
      </c>
      <c r="AS17" s="4" t="s">
        <v>168</v>
      </c>
      <c r="AT17" s="3"/>
      <c r="AU17" s="9">
        <v>652000</v>
      </c>
      <c r="AV17" s="9">
        <v>604675</v>
      </c>
      <c r="AW17" s="9">
        <v>612815</v>
      </c>
      <c r="AX17" s="3"/>
      <c r="AY17" s="3"/>
      <c r="AZ17" s="4" t="s">
        <v>94</v>
      </c>
      <c r="BA17" s="4" t="s">
        <v>94</v>
      </c>
      <c r="BB17" s="3"/>
      <c r="BC17" s="4" t="s">
        <v>184</v>
      </c>
      <c r="BD17" s="4" t="s">
        <v>95</v>
      </c>
      <c r="BE17" s="4" t="s">
        <v>96</v>
      </c>
      <c r="BF17" s="3"/>
      <c r="BG17" s="3"/>
      <c r="BH17" s="3"/>
      <c r="BI17" s="3"/>
      <c r="BJ17" s="4" t="s">
        <v>97</v>
      </c>
      <c r="BK17" s="4" t="s">
        <v>188</v>
      </c>
      <c r="BL17" s="4">
        <v>12</v>
      </c>
      <c r="BM17" s="4" t="s">
        <v>99</v>
      </c>
      <c r="BN17" s="3"/>
      <c r="BO17" s="4" t="s">
        <v>94</v>
      </c>
      <c r="BP17" s="3"/>
      <c r="BQ17" s="3"/>
      <c r="BR17" s="3"/>
      <c r="BS17" s="3"/>
      <c r="BT17" s="3"/>
      <c r="BU17" s="5">
        <v>43731</v>
      </c>
      <c r="BV17" s="4">
        <v>0</v>
      </c>
      <c r="BW17" s="3"/>
      <c r="BX17" s="3"/>
      <c r="BY17" s="3"/>
      <c r="BZ17" s="3"/>
      <c r="CA17" s="4">
        <v>987067369</v>
      </c>
    </row>
    <row r="22" spans="1:79">
      <c r="G22" s="44"/>
      <c r="H22" s="44"/>
    </row>
    <row r="23" spans="1:79">
      <c r="G23" s="44"/>
      <c r="H23" s="44"/>
    </row>
    <row r="24" spans="1:79">
      <c r="G24" s="44"/>
      <c r="H24" s="44"/>
    </row>
    <row r="25" spans="1:79">
      <c r="G25" s="44"/>
      <c r="H25" s="44"/>
    </row>
    <row r="26" spans="1:79">
      <c r="G26" s="44"/>
      <c r="H26" s="44"/>
    </row>
    <row r="27" spans="1:79">
      <c r="G27" s="44"/>
      <c r="H27" s="44"/>
    </row>
  </sheetData>
  <autoFilter ref="A1:CA1">
    <sortState ref="A2:CA17">
      <sortCondition ref="G1"/>
    </sortState>
  </autoFilter>
  <phoneticPr fontId="19" type="noConversion"/>
  <conditionalFormatting sqref="I1:I104857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Sheet2</vt:lpstr>
      <vt:lpstr>Sheet1</vt:lpstr>
      <vt:lpstr>직송주문_2019-08-21~2019-09-20</vt:lpstr>
      <vt:lpstr>미출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2019-09-20T00:28:03Z</dcterms:created>
  <dcterms:modified xsi:type="dcterms:W3CDTF">2019-09-25T00:50:35Z</dcterms:modified>
</cp:coreProperties>
</file>