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370\Desktop\"/>
    </mc:Choice>
  </mc:AlternateContent>
  <bookViews>
    <workbookView xWindow="0" yWindow="0" windowWidth="15300" windowHeight="10290"/>
  </bookViews>
  <sheets>
    <sheet name="Sheet1" sheetId="1" r:id="rId1"/>
  </sheets>
  <definedNames>
    <definedName name="_xlnm._FilterDatabase" localSheetId="0" hidden="1">Sheet1!$A$2:$AY$2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" i="1" l="1"/>
  <c r="AY5" i="1"/>
  <c r="AY6" i="1"/>
  <c r="AY7" i="1"/>
  <c r="AY8" i="1"/>
  <c r="AY9" i="1"/>
  <c r="AY10" i="1"/>
  <c r="AY11" i="1"/>
  <c r="AY12" i="1"/>
  <c r="AY13" i="1"/>
  <c r="AY14" i="1"/>
  <c r="AY15" i="1"/>
  <c r="AY3" i="1"/>
</calcChain>
</file>

<file path=xl/sharedStrings.xml><?xml version="1.0" encoding="utf-8"?>
<sst xmlns="http://schemas.openxmlformats.org/spreadsheetml/2006/main" count="611" uniqueCount="166">
  <si>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</si>
  <si>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</si>
  <si>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</si>
  <si>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</si>
  <si>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</si>
  <si>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</si>
  <si>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</si>
  <si>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</si>
  <si>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</si>
  <si>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</si>
  <si>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</si>
  <si>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</si>
  <si>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</si>
  <si>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</si>
  <si>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</si>
  <si>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</si>
  <si>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</si>
  <si>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</si>
  <si>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</si>
  <si>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</si>
  <si>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</si>
  <si>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</si>
  <si>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</si>
  <si>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</si>
  <si>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</si>
  <si>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</si>
  <si>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</si>
  <si>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</si>
  <si>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</si>
  <si>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</si>
  <si>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</si>
  <si>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</si>
  <si>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</si>
  <si>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</si>
  <si>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</si>
  <si>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</si>
  <si>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</si>
  <si>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</si>
  <si>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</si>
  <si>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</si>
  <si>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</si>
  <si>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</si>
  <si>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</si>
  <si>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</si>
  <si>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</si>
  <si>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</si>
  <si>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</si>
  <si>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>개인통관고유부호</t>
  </si>
  <si>
    <t>20200305344378</t>
  </si>
  <si>
    <t>1</t>
  </si>
  <si>
    <t/>
  </si>
  <si>
    <t>주문출고</t>
  </si>
  <si>
    <t>출고진행</t>
  </si>
  <si>
    <t>협력사직송</t>
  </si>
  <si>
    <t>2020-03-05 09:27:56</t>
  </si>
  <si>
    <t>0</t>
  </si>
  <si>
    <t>N</t>
  </si>
  <si>
    <t>[본사직영] 캐논 EOS M100 15-45/22 KIT +정품 파우치+16G메모리+(추가 배터리 증정)</t>
  </si>
  <si>
    <t>00002</t>
  </si>
  <si>
    <t>블랙</t>
  </si>
  <si>
    <t>신무*(신동준)</t>
  </si>
  <si>
    <t>0503-5553-5812</t>
  </si>
  <si>
    <t xml:space="preserve">025-66 </t>
  </si>
  <si>
    <t>서울특별시 동대문구  왕산로 128 (용두동, 동의보감타워) 1013호</t>
  </si>
  <si>
    <t>신동준</t>
  </si>
  <si>
    <t xml:space="preserve">    </t>
  </si>
  <si>
    <t>현대Hmall</t>
  </si>
  <si>
    <t>Y</t>
  </si>
  <si>
    <t>000000</t>
  </si>
  <si>
    <t xml:space="preserve"> </t>
  </si>
  <si>
    <t>2209C038AA</t>
  </si>
  <si>
    <t>2018-07-18~2018-08-13</t>
  </si>
  <si>
    <t>20200305356273</t>
  </si>
  <si>
    <t>2020-03-05 10:59:08</t>
  </si>
  <si>
    <t>78739010</t>
  </si>
  <si>
    <t>[본사직영] 캐논 EOS 800D 18-55 KIT +정품 가방+16G +(추가 배터리 증정)</t>
  </si>
  <si>
    <t>00001</t>
  </si>
  <si>
    <t>없음</t>
  </si>
  <si>
    <t>하경*(임광호)</t>
  </si>
  <si>
    <t>0503-5555-4746</t>
  </si>
  <si>
    <t xml:space="preserve">041-09 </t>
  </si>
  <si>
    <t>서울특별시 마포구  서강로16길 17-7 (노고산동 109-11) 지층</t>
  </si>
  <si>
    <t>임광호</t>
  </si>
  <si>
    <t>1895C008AA</t>
  </si>
  <si>
    <t>[본사직영] 캐논 EOS M100 15-45 KIT +정품 파우치+16G메모리+(추가 배터리 증정)</t>
  </si>
  <si>
    <t>화이트</t>
  </si>
  <si>
    <t>2209C018AA</t>
  </si>
  <si>
    <t>20200305357330</t>
  </si>
  <si>
    <t>2020-03-05 11:27:33</t>
  </si>
  <si>
    <t>김호*</t>
  </si>
  <si>
    <t>0503-5556-4542</t>
  </si>
  <si>
    <t xml:space="preserve">121-01 </t>
  </si>
  <si>
    <t>경기도 남양주시  식송1로 59-5 (별내동 1114) 102호</t>
  </si>
  <si>
    <t>20200305370646</t>
  </si>
  <si>
    <t>2020-03-05 13:27:58</t>
  </si>
  <si>
    <t>김석*</t>
  </si>
  <si>
    <t>0503-5559-1256</t>
  </si>
  <si>
    <t xml:space="preserve">024-27 </t>
  </si>
  <si>
    <t>서울특별시 동대문구  외대역동로 93 (이문동 83-1) 진성빌딩 3층</t>
  </si>
  <si>
    <t>20200305371558</t>
  </si>
  <si>
    <t>2020-03-05 13:28:32</t>
  </si>
  <si>
    <t>맹은*</t>
  </si>
  <si>
    <t>0503-5559-2027</t>
  </si>
  <si>
    <t xml:space="preserve">117-96 </t>
  </si>
  <si>
    <t>경기도 의정부시  신평화로 280 (용현동 83-3) 솔뫼타이어</t>
  </si>
  <si>
    <t>20200305379614</t>
  </si>
  <si>
    <t>2020-03-05 14:58:47</t>
  </si>
  <si>
    <t>하분*</t>
  </si>
  <si>
    <t>0503-5561-1892</t>
  </si>
  <si>
    <t xml:space="preserve">480-53 </t>
  </si>
  <si>
    <t>부산광역시 해운대구 재송2로175번길 43 101-1307 (재송동, 센텀골든파크아파트)</t>
  </si>
  <si>
    <t>20200305383147</t>
  </si>
  <si>
    <t>2020-03-05 15:57:59</t>
  </si>
  <si>
    <t>이진*</t>
  </si>
  <si>
    <t>0503-5561-7911</t>
  </si>
  <si>
    <t xml:space="preserve">070-24 </t>
  </si>
  <si>
    <t>서울특별시 동작구  남부순환로257가길 17 (사당동, 예술인마을) 205호</t>
  </si>
  <si>
    <t>20200305416745</t>
  </si>
  <si>
    <t>2020-03-05 20:27:51</t>
  </si>
  <si>
    <t>김우*</t>
  </si>
  <si>
    <t>0503-5566-1716</t>
  </si>
  <si>
    <t xml:space="preserve">045-75 </t>
  </si>
  <si>
    <t>서울특별시 중구  마장로18길 20 (황학동 951) 소미골드 102동 702호</t>
  </si>
  <si>
    <t>배송 전 연락바랍니다</t>
  </si>
  <si>
    <t>20200305421277</t>
  </si>
  <si>
    <t>2020-03-05 20:58:10</t>
  </si>
  <si>
    <t>변정*(문용수)</t>
  </si>
  <si>
    <t>0503-5566-7701</t>
  </si>
  <si>
    <t xml:space="preserve">027-10 </t>
  </si>
  <si>
    <t>서울특별시 성북구 보국문로 19, 103-602 (정릉동, 정릉푸르지오아파트)</t>
  </si>
  <si>
    <t>문용수</t>
  </si>
  <si>
    <t>20200305421595</t>
  </si>
  <si>
    <t>2020-03-05 20:58:31</t>
  </si>
  <si>
    <t>정명*</t>
  </si>
  <si>
    <t>0503-5566-7952</t>
  </si>
  <si>
    <t xml:space="preserve">028-20 </t>
  </si>
  <si>
    <t>서울특별시 성북구 아리랑로19가길 20 201동 m2층 202호 (정릉동, 정릉 꿈에그린아파트)</t>
  </si>
  <si>
    <t>20200305452212</t>
  </si>
  <si>
    <t>2020-03-05 23:27:28</t>
  </si>
  <si>
    <t>이현*</t>
  </si>
  <si>
    <t>0503-5569-1505</t>
  </si>
  <si>
    <t xml:space="preserve">087-82 </t>
  </si>
  <si>
    <t>서울특별시 관악구  장군봉길 50 (봉천동 1532-9) 1532-9 채림빌 401호</t>
  </si>
  <si>
    <t>20200305453539</t>
  </si>
  <si>
    <t>2020-03-05 23:28:55</t>
  </si>
  <si>
    <t>이도*(이한주)</t>
  </si>
  <si>
    <t>0503-5569-2727</t>
  </si>
  <si>
    <t xml:space="preserve">506-08 </t>
  </si>
  <si>
    <t>경상남도 양산시 물금읍  신주로 40 (물금읍, 우남퍼스트빌) 102동 502호</t>
  </si>
  <si>
    <t>이한주</t>
  </si>
  <si>
    <t>20200305456073</t>
  </si>
  <si>
    <t>2020-03-05 23:58:36</t>
  </si>
  <si>
    <t>진경*(장혜윤)</t>
  </si>
  <si>
    <t>0503-5569-4345</t>
  </si>
  <si>
    <t xml:space="preserve">046-26 </t>
  </si>
  <si>
    <t>서울특별시 중구  퇴계로36길 2 (필동2가, 동국대학교충무로영상센터) 101호</t>
  </si>
  <si>
    <t>장혜윤</t>
  </si>
  <si>
    <t>2020-03-06</t>
    <phoneticPr fontId="3" type="noConversion"/>
  </si>
  <si>
    <t>59204909WH</t>
    <phoneticPr fontId="3" type="noConversion"/>
  </si>
  <si>
    <t>59620388BK</t>
    <phoneticPr fontId="3" type="noConversion"/>
  </si>
  <si>
    <t>59620388BK</t>
    <phoneticPr fontId="3" type="noConversion"/>
  </si>
  <si>
    <t>59620388BK</t>
    <phoneticPr fontId="3" type="noConversion"/>
  </si>
  <si>
    <t>59620388BK</t>
    <phoneticPr fontId="3" type="noConversion"/>
  </si>
  <si>
    <t>59620388BK</t>
    <phoneticPr fontId="3" type="noConversion"/>
  </si>
  <si>
    <t>59620388BK</t>
    <phoneticPr fontId="3" type="noConversion"/>
  </si>
  <si>
    <t>59620388BK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</si>
</sst>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80" fontId="2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right" vertical="center" wrapText="1"/>
    </xf>
    <xf numFmtId="18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41" fontId="0" fillId="0" borderId="1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topLeftCell="U1" workbookViewId="0">
      <selection activeCell="U15" sqref="U15"/>
    </sheetView>
  </sheetViews>
  <sheetFormatPr defaultRowHeight="16.5" x14ac:dyDescent="0.3"/>
  <cols>
    <col min="1" max="1" width="15.5" style="10" customWidth="1"/>
    <col min="2" max="2" width="10.125" style="10" customWidth="1"/>
    <col min="3" max="4" width="15.5" style="10" customWidth="1"/>
    <col min="5" max="5" width="10.125" style="10" customWidth="1"/>
    <col min="6" max="7" width="8.75" style="10" customWidth="1"/>
    <col min="8" max="8" width="11.5" style="10" customWidth="1"/>
    <col min="9" max="9" width="10.875" style="10" customWidth="1"/>
    <col min="10" max="10" width="14.125" style="10" customWidth="1"/>
    <col min="11" max="15" width="10.125" style="10" customWidth="1"/>
    <col min="16" max="20" width="6" style="10" customWidth="1"/>
    <col min="21" max="21" width="10.125" style="10" customWidth="1"/>
    <col min="22" max="22" width="78.75" style="10" customWidth="1"/>
    <col min="23" max="23" width="6.75" style="10" customWidth="1"/>
    <col min="24" max="24" width="15.5" style="10" customWidth="1"/>
    <col min="25" max="26" width="11.375" style="10" customWidth="1"/>
    <col min="27" max="27" width="9.375" style="10" customWidth="1"/>
    <col min="28" max="29" width="12.75" style="10" customWidth="1"/>
    <col min="30" max="30" width="8.75" style="10" customWidth="1"/>
    <col min="31" max="31" width="73.625" style="10" customWidth="1"/>
    <col min="32" max="32" width="9.375" style="10" customWidth="1"/>
    <col min="33" max="34" width="12.75" style="10" customWidth="1"/>
    <col min="35" max="36" width="16.875" style="10" customWidth="1"/>
    <col min="37" max="38" width="14.125" style="10" customWidth="1"/>
    <col min="39" max="39" width="15.25" style="10" customWidth="1"/>
    <col min="40" max="40" width="6.75" style="10" customWidth="1"/>
    <col min="41" max="41" width="9.375" style="10" customWidth="1"/>
    <col min="42" max="43" width="15.5" style="10" customWidth="1"/>
    <col min="44" max="44" width="8.75" style="10" customWidth="1"/>
    <col min="45" max="45" width="10.125" style="10" customWidth="1"/>
    <col min="46" max="46" width="8.75" style="10" customWidth="1"/>
    <col min="47" max="47" width="19.5" style="10" customWidth="1"/>
    <col min="48" max="48" width="20.875" style="10" customWidth="1"/>
    <col min="49" max="51" width="16.875" style="10" customWidth="1"/>
    <col min="52" max="16384" width="9" style="10"/>
  </cols>
  <sheetData>
    <row r="1" spans="1:51" ht="16.89999999999999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3"/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47</v>
      </c>
      <c r="AY1" s="11" t="s">
        <v>47</v>
      </c>
    </row>
    <row r="2" spans="1:51" ht="21" customHeight="1" x14ac:dyDescent="0.3">
      <c r="A2" s="14"/>
      <c r="B2" s="14"/>
      <c r="C2" s="14"/>
      <c r="D2" s="14"/>
      <c r="E2" s="14"/>
      <c r="F2" s="14"/>
      <c r="G2" s="14"/>
      <c r="H2" s="14"/>
      <c r="I2" s="1" t="s">
        <v>8</v>
      </c>
      <c r="J2" s="1" t="s">
        <v>2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</row>
    <row r="3" spans="1:51" ht="17.45" customHeight="1" x14ac:dyDescent="0.3">
      <c r="A3" s="15" t="s">
        <v>87</v>
      </c>
      <c r="B3" s="15" t="s">
        <v>49</v>
      </c>
      <c r="C3" s="16" t="s">
        <v>50</v>
      </c>
      <c r="D3" s="17" t="s">
        <v>50</v>
      </c>
      <c r="E3" s="17" t="s">
        <v>50</v>
      </c>
      <c r="F3" s="15" t="s">
        <v>51</v>
      </c>
      <c r="G3" s="15" t="s">
        <v>52</v>
      </c>
      <c r="H3" s="17" t="s">
        <v>50</v>
      </c>
      <c r="I3" s="15" t="s">
        <v>53</v>
      </c>
      <c r="J3" s="18"/>
      <c r="K3" s="19">
        <v>43900</v>
      </c>
      <c r="L3" s="18"/>
      <c r="M3" s="20" t="s">
        <v>88</v>
      </c>
      <c r="N3" s="16" t="s">
        <v>50</v>
      </c>
      <c r="O3" s="16" t="s">
        <v>50</v>
      </c>
      <c r="P3" s="21">
        <v>1</v>
      </c>
      <c r="Q3" s="22" t="s">
        <v>55</v>
      </c>
      <c r="R3" s="23">
        <v>1</v>
      </c>
      <c r="S3" s="22" t="s">
        <v>55</v>
      </c>
      <c r="T3" s="23" t="s">
        <v>56</v>
      </c>
      <c r="U3" s="15" t="s">
        <v>74</v>
      </c>
      <c r="V3" s="20" t="s">
        <v>75</v>
      </c>
      <c r="W3" s="15" t="s">
        <v>76</v>
      </c>
      <c r="X3" s="20" t="s">
        <v>77</v>
      </c>
      <c r="Y3" s="21">
        <v>948000</v>
      </c>
      <c r="Z3" s="21">
        <v>732546</v>
      </c>
      <c r="AA3" s="15" t="s">
        <v>89</v>
      </c>
      <c r="AB3" s="15" t="s">
        <v>90</v>
      </c>
      <c r="AC3" s="15" t="s">
        <v>90</v>
      </c>
      <c r="AD3" s="15" t="s">
        <v>91</v>
      </c>
      <c r="AE3" s="20" t="s">
        <v>92</v>
      </c>
      <c r="AF3" s="15" t="s">
        <v>89</v>
      </c>
      <c r="AG3" s="17" t="s">
        <v>50</v>
      </c>
      <c r="AH3" s="17" t="s">
        <v>50</v>
      </c>
      <c r="AI3" s="16" t="s">
        <v>50</v>
      </c>
      <c r="AJ3" s="16" t="s">
        <v>50</v>
      </c>
      <c r="AK3" s="16" t="s">
        <v>50</v>
      </c>
      <c r="AL3" s="16" t="s">
        <v>50</v>
      </c>
      <c r="AM3" s="15" t="s">
        <v>66</v>
      </c>
      <c r="AN3" s="15" t="s">
        <v>67</v>
      </c>
      <c r="AO3" s="15" t="s">
        <v>68</v>
      </c>
      <c r="AP3" s="16" t="s">
        <v>50</v>
      </c>
      <c r="AQ3" s="20" t="s">
        <v>69</v>
      </c>
      <c r="AR3" s="15" t="s">
        <v>56</v>
      </c>
      <c r="AS3" s="15" t="s">
        <v>83</v>
      </c>
      <c r="AT3" s="15" t="s">
        <v>56</v>
      </c>
      <c r="AU3" s="17" t="s">
        <v>50</v>
      </c>
      <c r="AV3" s="16" t="s">
        <v>50</v>
      </c>
      <c r="AW3" s="17" t="s">
        <v>50</v>
      </c>
      <c r="AX3" s="17" t="s">
        <v>157</v>
      </c>
      <c r="AY3" s="24">
        <f>Z3*1.1</f>
        <v>805800.60000000009</v>
      </c>
    </row>
    <row r="4" spans="1:51" ht="17.45" customHeight="1" x14ac:dyDescent="0.3">
      <c r="A4" s="1" t="s">
        <v>99</v>
      </c>
      <c r="B4" s="1" t="s">
        <v>49</v>
      </c>
      <c r="C4" s="2" t="s">
        <v>50</v>
      </c>
      <c r="D4" s="3" t="s">
        <v>50</v>
      </c>
      <c r="E4" s="3" t="s">
        <v>50</v>
      </c>
      <c r="F4" s="1" t="s">
        <v>51</v>
      </c>
      <c r="G4" s="1" t="s">
        <v>52</v>
      </c>
      <c r="H4" s="3" t="s">
        <v>50</v>
      </c>
      <c r="I4" s="1" t="s">
        <v>53</v>
      </c>
      <c r="J4" s="4"/>
      <c r="K4" s="5">
        <v>43900</v>
      </c>
      <c r="L4" s="4"/>
      <c r="M4" s="6" t="s">
        <v>100</v>
      </c>
      <c r="N4" s="2" t="s">
        <v>50</v>
      </c>
      <c r="O4" s="2" t="s">
        <v>50</v>
      </c>
      <c r="P4" s="7">
        <v>1</v>
      </c>
      <c r="Q4" s="8" t="s">
        <v>55</v>
      </c>
      <c r="R4" s="9">
        <v>1</v>
      </c>
      <c r="S4" s="8" t="s">
        <v>55</v>
      </c>
      <c r="T4" s="9" t="s">
        <v>56</v>
      </c>
      <c r="U4" s="1" t="s">
        <v>158</v>
      </c>
      <c r="V4" s="6" t="s">
        <v>84</v>
      </c>
      <c r="W4" s="1" t="s">
        <v>76</v>
      </c>
      <c r="X4" s="6" t="s">
        <v>85</v>
      </c>
      <c r="Y4" s="7">
        <v>598000</v>
      </c>
      <c r="Z4" s="7">
        <v>434910</v>
      </c>
      <c r="AA4" s="1" t="s">
        <v>101</v>
      </c>
      <c r="AB4" s="1" t="s">
        <v>102</v>
      </c>
      <c r="AC4" s="1" t="s">
        <v>102</v>
      </c>
      <c r="AD4" s="1" t="s">
        <v>103</v>
      </c>
      <c r="AE4" s="6" t="s">
        <v>104</v>
      </c>
      <c r="AF4" s="1" t="s">
        <v>101</v>
      </c>
      <c r="AG4" s="3" t="s">
        <v>50</v>
      </c>
      <c r="AH4" s="3" t="s">
        <v>50</v>
      </c>
      <c r="AI4" s="2" t="s">
        <v>50</v>
      </c>
      <c r="AJ4" s="2" t="s">
        <v>50</v>
      </c>
      <c r="AK4" s="2" t="s">
        <v>50</v>
      </c>
      <c r="AL4" s="2" t="s">
        <v>50</v>
      </c>
      <c r="AM4" s="1" t="s">
        <v>66</v>
      </c>
      <c r="AN4" s="1" t="s">
        <v>67</v>
      </c>
      <c r="AO4" s="1" t="s">
        <v>68</v>
      </c>
      <c r="AP4" s="2" t="s">
        <v>50</v>
      </c>
      <c r="AQ4" s="6" t="s">
        <v>69</v>
      </c>
      <c r="AR4" s="1" t="s">
        <v>56</v>
      </c>
      <c r="AS4" s="1" t="s">
        <v>86</v>
      </c>
      <c r="AT4" s="1" t="s">
        <v>56</v>
      </c>
      <c r="AU4" s="1" t="s">
        <v>71</v>
      </c>
      <c r="AV4" s="2" t="s">
        <v>50</v>
      </c>
      <c r="AW4" s="3" t="s">
        <v>50</v>
      </c>
      <c r="AX4" s="17" t="s">
        <v>157</v>
      </c>
      <c r="AY4" s="24">
        <f t="shared" ref="AY4:AY15" si="0">Z4*1.1</f>
        <v>478401.00000000006</v>
      </c>
    </row>
    <row r="5" spans="1:51" ht="17.45" customHeight="1" x14ac:dyDescent="0.3">
      <c r="A5" s="1" t="s">
        <v>143</v>
      </c>
      <c r="B5" s="1" t="s">
        <v>49</v>
      </c>
      <c r="C5" s="2" t="s">
        <v>50</v>
      </c>
      <c r="D5" s="3" t="s">
        <v>50</v>
      </c>
      <c r="E5" s="3" t="s">
        <v>50</v>
      </c>
      <c r="F5" s="1" t="s">
        <v>51</v>
      </c>
      <c r="G5" s="1" t="s">
        <v>52</v>
      </c>
      <c r="H5" s="3" t="s">
        <v>50</v>
      </c>
      <c r="I5" s="1" t="s">
        <v>53</v>
      </c>
      <c r="J5" s="4"/>
      <c r="K5" s="5">
        <v>43900</v>
      </c>
      <c r="L5" s="4"/>
      <c r="M5" s="6" t="s">
        <v>144</v>
      </c>
      <c r="N5" s="2" t="s">
        <v>50</v>
      </c>
      <c r="O5" s="2" t="s">
        <v>50</v>
      </c>
      <c r="P5" s="7">
        <v>1</v>
      </c>
      <c r="Q5" s="8" t="s">
        <v>55</v>
      </c>
      <c r="R5" s="9">
        <v>1</v>
      </c>
      <c r="S5" s="8" t="s">
        <v>55</v>
      </c>
      <c r="T5" s="9" t="s">
        <v>56</v>
      </c>
      <c r="U5" s="1" t="s">
        <v>159</v>
      </c>
      <c r="V5" s="6" t="s">
        <v>57</v>
      </c>
      <c r="W5" s="1" t="s">
        <v>58</v>
      </c>
      <c r="X5" s="6" t="s">
        <v>59</v>
      </c>
      <c r="Y5" s="7">
        <v>768000</v>
      </c>
      <c r="Z5" s="7">
        <v>558546</v>
      </c>
      <c r="AA5" s="1" t="s">
        <v>145</v>
      </c>
      <c r="AB5" s="1" t="s">
        <v>146</v>
      </c>
      <c r="AC5" s="1" t="s">
        <v>146</v>
      </c>
      <c r="AD5" s="1" t="s">
        <v>147</v>
      </c>
      <c r="AE5" s="6" t="s">
        <v>148</v>
      </c>
      <c r="AF5" s="1" t="s">
        <v>149</v>
      </c>
      <c r="AG5" s="3" t="s">
        <v>50</v>
      </c>
      <c r="AH5" s="3" t="s">
        <v>50</v>
      </c>
      <c r="AI5" s="2" t="s">
        <v>50</v>
      </c>
      <c r="AJ5" s="2" t="s">
        <v>50</v>
      </c>
      <c r="AK5" s="6" t="s">
        <v>65</v>
      </c>
      <c r="AL5" s="2" t="s">
        <v>50</v>
      </c>
      <c r="AM5" s="1" t="s">
        <v>66</v>
      </c>
      <c r="AN5" s="1" t="s">
        <v>67</v>
      </c>
      <c r="AO5" s="1" t="s">
        <v>68</v>
      </c>
      <c r="AP5" s="2" t="s">
        <v>50</v>
      </c>
      <c r="AQ5" s="6" t="s">
        <v>69</v>
      </c>
      <c r="AR5" s="1" t="s">
        <v>56</v>
      </c>
      <c r="AS5" s="1" t="s">
        <v>70</v>
      </c>
      <c r="AT5" s="1" t="s">
        <v>56</v>
      </c>
      <c r="AU5" s="1" t="s">
        <v>71</v>
      </c>
      <c r="AV5" s="2" t="s">
        <v>50</v>
      </c>
      <c r="AW5" s="3" t="s">
        <v>50</v>
      </c>
      <c r="AX5" s="17" t="s">
        <v>157</v>
      </c>
      <c r="AY5" s="24">
        <f t="shared" si="0"/>
        <v>614400.60000000009</v>
      </c>
    </row>
    <row r="6" spans="1:51" ht="17.45" customHeight="1" x14ac:dyDescent="0.3">
      <c r="A6" s="1" t="s">
        <v>105</v>
      </c>
      <c r="B6" s="1" t="s">
        <v>49</v>
      </c>
      <c r="C6" s="2" t="s">
        <v>50</v>
      </c>
      <c r="D6" s="3" t="s">
        <v>50</v>
      </c>
      <c r="E6" s="3" t="s">
        <v>50</v>
      </c>
      <c r="F6" s="1" t="s">
        <v>51</v>
      </c>
      <c r="G6" s="1" t="s">
        <v>52</v>
      </c>
      <c r="H6" s="3" t="s">
        <v>50</v>
      </c>
      <c r="I6" s="1" t="s">
        <v>53</v>
      </c>
      <c r="J6" s="4"/>
      <c r="K6" s="5">
        <v>43900</v>
      </c>
      <c r="L6" s="4"/>
      <c r="M6" s="6" t="s">
        <v>106</v>
      </c>
      <c r="N6" s="2" t="s">
        <v>50</v>
      </c>
      <c r="O6" s="2" t="s">
        <v>50</v>
      </c>
      <c r="P6" s="7">
        <v>1</v>
      </c>
      <c r="Q6" s="8" t="s">
        <v>55</v>
      </c>
      <c r="R6" s="9">
        <v>1</v>
      </c>
      <c r="S6" s="8" t="s">
        <v>55</v>
      </c>
      <c r="T6" s="9" t="s">
        <v>56</v>
      </c>
      <c r="U6" s="1" t="s">
        <v>160</v>
      </c>
      <c r="V6" s="6" t="s">
        <v>57</v>
      </c>
      <c r="W6" s="1" t="s">
        <v>58</v>
      </c>
      <c r="X6" s="6" t="s">
        <v>59</v>
      </c>
      <c r="Y6" s="7">
        <v>768000</v>
      </c>
      <c r="Z6" s="7">
        <v>558546</v>
      </c>
      <c r="AA6" s="1" t="s">
        <v>107</v>
      </c>
      <c r="AB6" s="1" t="s">
        <v>108</v>
      </c>
      <c r="AC6" s="1" t="s">
        <v>108</v>
      </c>
      <c r="AD6" s="1" t="s">
        <v>109</v>
      </c>
      <c r="AE6" s="6" t="s">
        <v>110</v>
      </c>
      <c r="AF6" s="1" t="s">
        <v>107</v>
      </c>
      <c r="AG6" s="3" t="s">
        <v>50</v>
      </c>
      <c r="AH6" s="3" t="s">
        <v>50</v>
      </c>
      <c r="AI6" s="2" t="s">
        <v>50</v>
      </c>
      <c r="AJ6" s="2" t="s">
        <v>50</v>
      </c>
      <c r="AK6" s="6" t="s">
        <v>65</v>
      </c>
      <c r="AL6" s="2" t="s">
        <v>50</v>
      </c>
      <c r="AM6" s="1" t="s">
        <v>66</v>
      </c>
      <c r="AN6" s="1" t="s">
        <v>67</v>
      </c>
      <c r="AO6" s="1" t="s">
        <v>68</v>
      </c>
      <c r="AP6" s="2" t="s">
        <v>50</v>
      </c>
      <c r="AQ6" s="6" t="s">
        <v>69</v>
      </c>
      <c r="AR6" s="1" t="s">
        <v>56</v>
      </c>
      <c r="AS6" s="1" t="s">
        <v>70</v>
      </c>
      <c r="AT6" s="1" t="s">
        <v>56</v>
      </c>
      <c r="AU6" s="1" t="s">
        <v>71</v>
      </c>
      <c r="AV6" s="2" t="s">
        <v>50</v>
      </c>
      <c r="AW6" s="3" t="s">
        <v>50</v>
      </c>
      <c r="AX6" s="17" t="s">
        <v>157</v>
      </c>
      <c r="AY6" s="24">
        <f t="shared" si="0"/>
        <v>614400.60000000009</v>
      </c>
    </row>
    <row r="7" spans="1:51" ht="17.45" customHeight="1" x14ac:dyDescent="0.3">
      <c r="A7" s="1" t="s">
        <v>137</v>
      </c>
      <c r="B7" s="1" t="s">
        <v>49</v>
      </c>
      <c r="C7" s="2" t="s">
        <v>50</v>
      </c>
      <c r="D7" s="3" t="s">
        <v>50</v>
      </c>
      <c r="E7" s="3" t="s">
        <v>50</v>
      </c>
      <c r="F7" s="1" t="s">
        <v>51</v>
      </c>
      <c r="G7" s="1" t="s">
        <v>52</v>
      </c>
      <c r="H7" s="3" t="s">
        <v>50</v>
      </c>
      <c r="I7" s="1" t="s">
        <v>53</v>
      </c>
      <c r="J7" s="4"/>
      <c r="K7" s="5">
        <v>43900</v>
      </c>
      <c r="L7" s="4"/>
      <c r="M7" s="6" t="s">
        <v>138</v>
      </c>
      <c r="N7" s="2" t="s">
        <v>50</v>
      </c>
      <c r="O7" s="2" t="s">
        <v>50</v>
      </c>
      <c r="P7" s="7">
        <v>1</v>
      </c>
      <c r="Q7" s="8" t="s">
        <v>55</v>
      </c>
      <c r="R7" s="9">
        <v>1</v>
      </c>
      <c r="S7" s="8" t="s">
        <v>55</v>
      </c>
      <c r="T7" s="9" t="s">
        <v>56</v>
      </c>
      <c r="U7" s="1" t="s">
        <v>161</v>
      </c>
      <c r="V7" s="6" t="s">
        <v>57</v>
      </c>
      <c r="W7" s="1" t="s">
        <v>58</v>
      </c>
      <c r="X7" s="6" t="s">
        <v>59</v>
      </c>
      <c r="Y7" s="7">
        <v>768000</v>
      </c>
      <c r="Z7" s="7">
        <v>558546</v>
      </c>
      <c r="AA7" s="1" t="s">
        <v>139</v>
      </c>
      <c r="AB7" s="1" t="s">
        <v>140</v>
      </c>
      <c r="AC7" s="1" t="s">
        <v>140</v>
      </c>
      <c r="AD7" s="1" t="s">
        <v>141</v>
      </c>
      <c r="AE7" s="6" t="s">
        <v>142</v>
      </c>
      <c r="AF7" s="1" t="s">
        <v>139</v>
      </c>
      <c r="AG7" s="3" t="s">
        <v>50</v>
      </c>
      <c r="AH7" s="3" t="s">
        <v>50</v>
      </c>
      <c r="AI7" s="2" t="s">
        <v>50</v>
      </c>
      <c r="AJ7" s="2" t="s">
        <v>50</v>
      </c>
      <c r="AK7" s="6" t="s">
        <v>65</v>
      </c>
      <c r="AL7" s="2" t="s">
        <v>50</v>
      </c>
      <c r="AM7" s="1" t="s">
        <v>66</v>
      </c>
      <c r="AN7" s="1" t="s">
        <v>67</v>
      </c>
      <c r="AO7" s="1" t="s">
        <v>68</v>
      </c>
      <c r="AP7" s="2" t="s">
        <v>50</v>
      </c>
      <c r="AQ7" s="6" t="s">
        <v>69</v>
      </c>
      <c r="AR7" s="1" t="s">
        <v>56</v>
      </c>
      <c r="AS7" s="1" t="s">
        <v>70</v>
      </c>
      <c r="AT7" s="1" t="s">
        <v>56</v>
      </c>
      <c r="AU7" s="1" t="s">
        <v>71</v>
      </c>
      <c r="AV7" s="2" t="s">
        <v>50</v>
      </c>
      <c r="AW7" s="3" t="s">
        <v>50</v>
      </c>
      <c r="AX7" s="17" t="s">
        <v>157</v>
      </c>
      <c r="AY7" s="24">
        <f t="shared" si="0"/>
        <v>614400.60000000009</v>
      </c>
    </row>
    <row r="8" spans="1:51" ht="17.45" customHeight="1" x14ac:dyDescent="0.3">
      <c r="A8" s="1" t="s">
        <v>48</v>
      </c>
      <c r="B8" s="1" t="s">
        <v>49</v>
      </c>
      <c r="C8" s="2" t="s">
        <v>50</v>
      </c>
      <c r="D8" s="3" t="s">
        <v>50</v>
      </c>
      <c r="E8" s="3" t="s">
        <v>50</v>
      </c>
      <c r="F8" s="1" t="s">
        <v>51</v>
      </c>
      <c r="G8" s="1" t="s">
        <v>52</v>
      </c>
      <c r="H8" s="3" t="s">
        <v>50</v>
      </c>
      <c r="I8" s="1" t="s">
        <v>53</v>
      </c>
      <c r="J8" s="4"/>
      <c r="K8" s="5">
        <v>43900</v>
      </c>
      <c r="L8" s="4"/>
      <c r="M8" s="6" t="s">
        <v>54</v>
      </c>
      <c r="N8" s="2" t="s">
        <v>50</v>
      </c>
      <c r="O8" s="2" t="s">
        <v>50</v>
      </c>
      <c r="P8" s="7">
        <v>1</v>
      </c>
      <c r="Q8" s="8" t="s">
        <v>55</v>
      </c>
      <c r="R8" s="9">
        <v>1</v>
      </c>
      <c r="S8" s="8" t="s">
        <v>55</v>
      </c>
      <c r="T8" s="9" t="s">
        <v>56</v>
      </c>
      <c r="U8" s="1" t="s">
        <v>162</v>
      </c>
      <c r="V8" s="6" t="s">
        <v>57</v>
      </c>
      <c r="W8" s="1" t="s">
        <v>58</v>
      </c>
      <c r="X8" s="6" t="s">
        <v>59</v>
      </c>
      <c r="Y8" s="7">
        <v>768000</v>
      </c>
      <c r="Z8" s="7">
        <v>558546</v>
      </c>
      <c r="AA8" s="1" t="s">
        <v>60</v>
      </c>
      <c r="AB8" s="1" t="s">
        <v>61</v>
      </c>
      <c r="AC8" s="1" t="s">
        <v>61</v>
      </c>
      <c r="AD8" s="1" t="s">
        <v>62</v>
      </c>
      <c r="AE8" s="6" t="s">
        <v>63</v>
      </c>
      <c r="AF8" s="1" t="s">
        <v>64</v>
      </c>
      <c r="AG8" s="3" t="s">
        <v>50</v>
      </c>
      <c r="AH8" s="3" t="s">
        <v>50</v>
      </c>
      <c r="AI8" s="2" t="s">
        <v>50</v>
      </c>
      <c r="AJ8" s="2" t="s">
        <v>50</v>
      </c>
      <c r="AK8" s="6" t="s">
        <v>65</v>
      </c>
      <c r="AL8" s="2" t="s">
        <v>50</v>
      </c>
      <c r="AM8" s="1" t="s">
        <v>66</v>
      </c>
      <c r="AN8" s="1" t="s">
        <v>67</v>
      </c>
      <c r="AO8" s="1" t="s">
        <v>68</v>
      </c>
      <c r="AP8" s="2" t="s">
        <v>50</v>
      </c>
      <c r="AQ8" s="6" t="s">
        <v>69</v>
      </c>
      <c r="AR8" s="1" t="s">
        <v>56</v>
      </c>
      <c r="AS8" s="1" t="s">
        <v>70</v>
      </c>
      <c r="AT8" s="1" t="s">
        <v>56</v>
      </c>
      <c r="AU8" s="1" t="s">
        <v>71</v>
      </c>
      <c r="AV8" s="2" t="s">
        <v>50</v>
      </c>
      <c r="AW8" s="3" t="s">
        <v>50</v>
      </c>
      <c r="AX8" s="17" t="s">
        <v>157</v>
      </c>
      <c r="AY8" s="24">
        <f t="shared" si="0"/>
        <v>614400.60000000009</v>
      </c>
    </row>
    <row r="9" spans="1:51" ht="17.45" customHeight="1" x14ac:dyDescent="0.3">
      <c r="A9" s="1" t="s">
        <v>93</v>
      </c>
      <c r="B9" s="1" t="s">
        <v>49</v>
      </c>
      <c r="C9" s="2" t="s">
        <v>50</v>
      </c>
      <c r="D9" s="3" t="s">
        <v>50</v>
      </c>
      <c r="E9" s="3" t="s">
        <v>50</v>
      </c>
      <c r="F9" s="1" t="s">
        <v>51</v>
      </c>
      <c r="G9" s="1" t="s">
        <v>52</v>
      </c>
      <c r="H9" s="3" t="s">
        <v>50</v>
      </c>
      <c r="I9" s="1" t="s">
        <v>53</v>
      </c>
      <c r="J9" s="4"/>
      <c r="K9" s="5">
        <v>43900</v>
      </c>
      <c r="L9" s="4"/>
      <c r="M9" s="6" t="s">
        <v>94</v>
      </c>
      <c r="N9" s="2" t="s">
        <v>50</v>
      </c>
      <c r="O9" s="2" t="s">
        <v>50</v>
      </c>
      <c r="P9" s="7">
        <v>1</v>
      </c>
      <c r="Q9" s="8" t="s">
        <v>55</v>
      </c>
      <c r="R9" s="9">
        <v>1</v>
      </c>
      <c r="S9" s="8" t="s">
        <v>55</v>
      </c>
      <c r="T9" s="9" t="s">
        <v>56</v>
      </c>
      <c r="U9" s="1" t="s">
        <v>74</v>
      </c>
      <c r="V9" s="6" t="s">
        <v>75</v>
      </c>
      <c r="W9" s="1" t="s">
        <v>76</v>
      </c>
      <c r="X9" s="6" t="s">
        <v>77</v>
      </c>
      <c r="Y9" s="7">
        <v>948000</v>
      </c>
      <c r="Z9" s="7">
        <v>732546</v>
      </c>
      <c r="AA9" s="1" t="s">
        <v>95</v>
      </c>
      <c r="AB9" s="1" t="s">
        <v>96</v>
      </c>
      <c r="AC9" s="1" t="s">
        <v>96</v>
      </c>
      <c r="AD9" s="1" t="s">
        <v>97</v>
      </c>
      <c r="AE9" s="6" t="s">
        <v>98</v>
      </c>
      <c r="AF9" s="1" t="s">
        <v>95</v>
      </c>
      <c r="AG9" s="3" t="s">
        <v>50</v>
      </c>
      <c r="AH9" s="3" t="s">
        <v>50</v>
      </c>
      <c r="AI9" s="2" t="s">
        <v>50</v>
      </c>
      <c r="AJ9" s="2" t="s">
        <v>50</v>
      </c>
      <c r="AK9" s="2" t="s">
        <v>50</v>
      </c>
      <c r="AL9" s="2" t="s">
        <v>50</v>
      </c>
      <c r="AM9" s="1" t="s">
        <v>66</v>
      </c>
      <c r="AN9" s="1" t="s">
        <v>67</v>
      </c>
      <c r="AO9" s="1" t="s">
        <v>68</v>
      </c>
      <c r="AP9" s="2" t="s">
        <v>50</v>
      </c>
      <c r="AQ9" s="6" t="s">
        <v>69</v>
      </c>
      <c r="AR9" s="1" t="s">
        <v>56</v>
      </c>
      <c r="AS9" s="1" t="s">
        <v>83</v>
      </c>
      <c r="AT9" s="1" t="s">
        <v>56</v>
      </c>
      <c r="AU9" s="3" t="s">
        <v>50</v>
      </c>
      <c r="AV9" s="2" t="s">
        <v>50</v>
      </c>
      <c r="AW9" s="3" t="s">
        <v>50</v>
      </c>
      <c r="AX9" s="17" t="s">
        <v>157</v>
      </c>
      <c r="AY9" s="24">
        <f t="shared" si="0"/>
        <v>805800.60000000009</v>
      </c>
    </row>
    <row r="10" spans="1:51" ht="17.45" customHeight="1" x14ac:dyDescent="0.3">
      <c r="A10" s="1" t="s">
        <v>111</v>
      </c>
      <c r="B10" s="1" t="s">
        <v>49</v>
      </c>
      <c r="C10" s="2" t="s">
        <v>50</v>
      </c>
      <c r="D10" s="3" t="s">
        <v>50</v>
      </c>
      <c r="E10" s="3" t="s">
        <v>50</v>
      </c>
      <c r="F10" s="1" t="s">
        <v>51</v>
      </c>
      <c r="G10" s="1" t="s">
        <v>52</v>
      </c>
      <c r="H10" s="3" t="s">
        <v>50</v>
      </c>
      <c r="I10" s="1" t="s">
        <v>53</v>
      </c>
      <c r="J10" s="4"/>
      <c r="K10" s="5">
        <v>43900</v>
      </c>
      <c r="L10" s="4"/>
      <c r="M10" s="6" t="s">
        <v>112</v>
      </c>
      <c r="N10" s="2" t="s">
        <v>50</v>
      </c>
      <c r="O10" s="2" t="s">
        <v>50</v>
      </c>
      <c r="P10" s="7">
        <v>1</v>
      </c>
      <c r="Q10" s="8" t="s">
        <v>55</v>
      </c>
      <c r="R10" s="9">
        <v>1</v>
      </c>
      <c r="S10" s="8" t="s">
        <v>55</v>
      </c>
      <c r="T10" s="9" t="s">
        <v>56</v>
      </c>
      <c r="U10" s="1" t="s">
        <v>163</v>
      </c>
      <c r="V10" s="6" t="s">
        <v>57</v>
      </c>
      <c r="W10" s="1" t="s">
        <v>58</v>
      </c>
      <c r="X10" s="6" t="s">
        <v>59</v>
      </c>
      <c r="Y10" s="7">
        <v>768000</v>
      </c>
      <c r="Z10" s="7">
        <v>558546</v>
      </c>
      <c r="AA10" s="1" t="s">
        <v>113</v>
      </c>
      <c r="AB10" s="1" t="s">
        <v>114</v>
      </c>
      <c r="AC10" s="1" t="s">
        <v>114</v>
      </c>
      <c r="AD10" s="1" t="s">
        <v>115</v>
      </c>
      <c r="AE10" s="6" t="s">
        <v>116</v>
      </c>
      <c r="AF10" s="1" t="s">
        <v>113</v>
      </c>
      <c r="AG10" s="3" t="s">
        <v>50</v>
      </c>
      <c r="AH10" s="3" t="s">
        <v>50</v>
      </c>
      <c r="AI10" s="2" t="s">
        <v>50</v>
      </c>
      <c r="AJ10" s="2" t="s">
        <v>50</v>
      </c>
      <c r="AK10" s="6" t="s">
        <v>65</v>
      </c>
      <c r="AL10" s="2" t="s">
        <v>50</v>
      </c>
      <c r="AM10" s="1" t="s">
        <v>66</v>
      </c>
      <c r="AN10" s="1" t="s">
        <v>67</v>
      </c>
      <c r="AO10" s="1" t="s">
        <v>68</v>
      </c>
      <c r="AP10" s="2" t="s">
        <v>50</v>
      </c>
      <c r="AQ10" s="6" t="s">
        <v>69</v>
      </c>
      <c r="AR10" s="1" t="s">
        <v>56</v>
      </c>
      <c r="AS10" s="1" t="s">
        <v>70</v>
      </c>
      <c r="AT10" s="1" t="s">
        <v>56</v>
      </c>
      <c r="AU10" s="1" t="s">
        <v>71</v>
      </c>
      <c r="AV10" s="2" t="s">
        <v>50</v>
      </c>
      <c r="AW10" s="3" t="s">
        <v>50</v>
      </c>
      <c r="AX10" s="17" t="s">
        <v>157</v>
      </c>
      <c r="AY10" s="24">
        <f t="shared" si="0"/>
        <v>614400.60000000009</v>
      </c>
    </row>
    <row r="11" spans="1:51" ht="17.45" customHeight="1" x14ac:dyDescent="0.3">
      <c r="A11" s="1" t="s">
        <v>72</v>
      </c>
      <c r="B11" s="1" t="s">
        <v>49</v>
      </c>
      <c r="C11" s="2" t="s">
        <v>50</v>
      </c>
      <c r="D11" s="3" t="s">
        <v>50</v>
      </c>
      <c r="E11" s="3" t="s">
        <v>50</v>
      </c>
      <c r="F11" s="1" t="s">
        <v>51</v>
      </c>
      <c r="G11" s="1" t="s">
        <v>52</v>
      </c>
      <c r="H11" s="3" t="s">
        <v>50</v>
      </c>
      <c r="I11" s="1" t="s">
        <v>53</v>
      </c>
      <c r="J11" s="4"/>
      <c r="K11" s="5">
        <v>43900</v>
      </c>
      <c r="L11" s="4"/>
      <c r="M11" s="6" t="s">
        <v>73</v>
      </c>
      <c r="N11" s="2" t="s">
        <v>50</v>
      </c>
      <c r="O11" s="2" t="s">
        <v>50</v>
      </c>
      <c r="P11" s="7">
        <v>1</v>
      </c>
      <c r="Q11" s="8" t="s">
        <v>55</v>
      </c>
      <c r="R11" s="9">
        <v>1</v>
      </c>
      <c r="S11" s="8" t="s">
        <v>55</v>
      </c>
      <c r="T11" s="9" t="s">
        <v>56</v>
      </c>
      <c r="U11" s="1" t="s">
        <v>74</v>
      </c>
      <c r="V11" s="6" t="s">
        <v>75</v>
      </c>
      <c r="W11" s="1" t="s">
        <v>76</v>
      </c>
      <c r="X11" s="6" t="s">
        <v>77</v>
      </c>
      <c r="Y11" s="7">
        <v>948000</v>
      </c>
      <c r="Z11" s="7">
        <v>732546</v>
      </c>
      <c r="AA11" s="1" t="s">
        <v>78</v>
      </c>
      <c r="AB11" s="1" t="s">
        <v>79</v>
      </c>
      <c r="AC11" s="1" t="s">
        <v>79</v>
      </c>
      <c r="AD11" s="1" t="s">
        <v>80</v>
      </c>
      <c r="AE11" s="6" t="s">
        <v>81</v>
      </c>
      <c r="AF11" s="1" t="s">
        <v>82</v>
      </c>
      <c r="AG11" s="3" t="s">
        <v>50</v>
      </c>
      <c r="AH11" s="3" t="s">
        <v>50</v>
      </c>
      <c r="AI11" s="2" t="s">
        <v>50</v>
      </c>
      <c r="AJ11" s="2" t="s">
        <v>50</v>
      </c>
      <c r="AK11" s="2" t="s">
        <v>50</v>
      </c>
      <c r="AL11" s="2" t="s">
        <v>50</v>
      </c>
      <c r="AM11" s="1" t="s">
        <v>66</v>
      </c>
      <c r="AN11" s="1" t="s">
        <v>67</v>
      </c>
      <c r="AO11" s="1" t="s">
        <v>68</v>
      </c>
      <c r="AP11" s="2" t="s">
        <v>50</v>
      </c>
      <c r="AQ11" s="6" t="s">
        <v>69</v>
      </c>
      <c r="AR11" s="1" t="s">
        <v>56</v>
      </c>
      <c r="AS11" s="1" t="s">
        <v>83</v>
      </c>
      <c r="AT11" s="1" t="s">
        <v>56</v>
      </c>
      <c r="AU11" s="3" t="s">
        <v>50</v>
      </c>
      <c r="AV11" s="2" t="s">
        <v>50</v>
      </c>
      <c r="AW11" s="3" t="s">
        <v>50</v>
      </c>
      <c r="AX11" s="17" t="s">
        <v>157</v>
      </c>
      <c r="AY11" s="24">
        <f t="shared" si="0"/>
        <v>805800.60000000009</v>
      </c>
    </row>
    <row r="12" spans="1:51" ht="17.45" customHeight="1" x14ac:dyDescent="0.3">
      <c r="A12" s="1" t="s">
        <v>124</v>
      </c>
      <c r="B12" s="1" t="s">
        <v>49</v>
      </c>
      <c r="C12" s="2" t="s">
        <v>50</v>
      </c>
      <c r="D12" s="3" t="s">
        <v>50</v>
      </c>
      <c r="E12" s="3" t="s">
        <v>50</v>
      </c>
      <c r="F12" s="1" t="s">
        <v>51</v>
      </c>
      <c r="G12" s="1" t="s">
        <v>52</v>
      </c>
      <c r="H12" s="3" t="s">
        <v>50</v>
      </c>
      <c r="I12" s="1" t="s">
        <v>53</v>
      </c>
      <c r="J12" s="4"/>
      <c r="K12" s="5">
        <v>43900</v>
      </c>
      <c r="L12" s="4"/>
      <c r="M12" s="6" t="s">
        <v>125</v>
      </c>
      <c r="N12" s="2" t="s">
        <v>50</v>
      </c>
      <c r="O12" s="2" t="s">
        <v>50</v>
      </c>
      <c r="P12" s="7">
        <v>1</v>
      </c>
      <c r="Q12" s="8" t="s">
        <v>55</v>
      </c>
      <c r="R12" s="9">
        <v>1</v>
      </c>
      <c r="S12" s="8" t="s">
        <v>55</v>
      </c>
      <c r="T12" s="9" t="s">
        <v>56</v>
      </c>
      <c r="U12" s="1" t="s">
        <v>164</v>
      </c>
      <c r="V12" s="6" t="s">
        <v>57</v>
      </c>
      <c r="W12" s="1" t="s">
        <v>58</v>
      </c>
      <c r="X12" s="6" t="s">
        <v>59</v>
      </c>
      <c r="Y12" s="7">
        <v>768000</v>
      </c>
      <c r="Z12" s="7">
        <v>558546</v>
      </c>
      <c r="AA12" s="1" t="s">
        <v>126</v>
      </c>
      <c r="AB12" s="1" t="s">
        <v>127</v>
      </c>
      <c r="AC12" s="1" t="s">
        <v>127</v>
      </c>
      <c r="AD12" s="1" t="s">
        <v>128</v>
      </c>
      <c r="AE12" s="6" t="s">
        <v>129</v>
      </c>
      <c r="AF12" s="1" t="s">
        <v>130</v>
      </c>
      <c r="AG12" s="3" t="s">
        <v>50</v>
      </c>
      <c r="AH12" s="3" t="s">
        <v>50</v>
      </c>
      <c r="AI12" s="2" t="s">
        <v>50</v>
      </c>
      <c r="AJ12" s="2" t="s">
        <v>50</v>
      </c>
      <c r="AK12" s="6" t="s">
        <v>65</v>
      </c>
      <c r="AL12" s="2" t="s">
        <v>50</v>
      </c>
      <c r="AM12" s="1" t="s">
        <v>66</v>
      </c>
      <c r="AN12" s="1" t="s">
        <v>67</v>
      </c>
      <c r="AO12" s="1" t="s">
        <v>68</v>
      </c>
      <c r="AP12" s="2" t="s">
        <v>50</v>
      </c>
      <c r="AQ12" s="6" t="s">
        <v>69</v>
      </c>
      <c r="AR12" s="1" t="s">
        <v>56</v>
      </c>
      <c r="AS12" s="1" t="s">
        <v>70</v>
      </c>
      <c r="AT12" s="1" t="s">
        <v>56</v>
      </c>
      <c r="AU12" s="1" t="s">
        <v>71</v>
      </c>
      <c r="AV12" s="2" t="s">
        <v>50</v>
      </c>
      <c r="AW12" s="3" t="s">
        <v>50</v>
      </c>
      <c r="AX12" s="17" t="s">
        <v>157</v>
      </c>
      <c r="AY12" s="24">
        <f t="shared" si="0"/>
        <v>614400.60000000009</v>
      </c>
    </row>
    <row r="13" spans="1:51" ht="17.45" customHeight="1" x14ac:dyDescent="0.3">
      <c r="A13" s="1" t="s">
        <v>131</v>
      </c>
      <c r="B13" s="1" t="s">
        <v>49</v>
      </c>
      <c r="C13" s="2" t="s">
        <v>50</v>
      </c>
      <c r="D13" s="3" t="s">
        <v>50</v>
      </c>
      <c r="E13" s="3" t="s">
        <v>50</v>
      </c>
      <c r="F13" s="1" t="s">
        <v>51</v>
      </c>
      <c r="G13" s="1" t="s">
        <v>52</v>
      </c>
      <c r="H13" s="3" t="s">
        <v>50</v>
      </c>
      <c r="I13" s="1" t="s">
        <v>53</v>
      </c>
      <c r="J13" s="4"/>
      <c r="K13" s="5">
        <v>43900</v>
      </c>
      <c r="L13" s="4"/>
      <c r="M13" s="6" t="s">
        <v>132</v>
      </c>
      <c r="N13" s="2" t="s">
        <v>50</v>
      </c>
      <c r="O13" s="2" t="s">
        <v>50</v>
      </c>
      <c r="P13" s="7">
        <v>1</v>
      </c>
      <c r="Q13" s="8" t="s">
        <v>55</v>
      </c>
      <c r="R13" s="9">
        <v>1</v>
      </c>
      <c r="S13" s="8" t="s">
        <v>55</v>
      </c>
      <c r="T13" s="9" t="s">
        <v>56</v>
      </c>
      <c r="U13" s="1" t="s">
        <v>165</v>
      </c>
      <c r="V13" s="6" t="s">
        <v>57</v>
      </c>
      <c r="W13" s="1" t="s">
        <v>58</v>
      </c>
      <c r="X13" s="6" t="s">
        <v>59</v>
      </c>
      <c r="Y13" s="7">
        <v>768000</v>
      </c>
      <c r="Z13" s="7">
        <v>558546</v>
      </c>
      <c r="AA13" s="1" t="s">
        <v>133</v>
      </c>
      <c r="AB13" s="1" t="s">
        <v>134</v>
      </c>
      <c r="AC13" s="1" t="s">
        <v>134</v>
      </c>
      <c r="AD13" s="1" t="s">
        <v>135</v>
      </c>
      <c r="AE13" s="6" t="s">
        <v>136</v>
      </c>
      <c r="AF13" s="1" t="s">
        <v>133</v>
      </c>
      <c r="AG13" s="3" t="s">
        <v>50</v>
      </c>
      <c r="AH13" s="3" t="s">
        <v>50</v>
      </c>
      <c r="AI13" s="2" t="s">
        <v>50</v>
      </c>
      <c r="AJ13" s="2" t="s">
        <v>50</v>
      </c>
      <c r="AK13" s="6" t="s">
        <v>65</v>
      </c>
      <c r="AL13" s="2" t="s">
        <v>50</v>
      </c>
      <c r="AM13" s="1" t="s">
        <v>66</v>
      </c>
      <c r="AN13" s="1" t="s">
        <v>67</v>
      </c>
      <c r="AO13" s="1" t="s">
        <v>68</v>
      </c>
      <c r="AP13" s="2" t="s">
        <v>50</v>
      </c>
      <c r="AQ13" s="6" t="s">
        <v>69</v>
      </c>
      <c r="AR13" s="1" t="s">
        <v>56</v>
      </c>
      <c r="AS13" s="1" t="s">
        <v>70</v>
      </c>
      <c r="AT13" s="1" t="s">
        <v>56</v>
      </c>
      <c r="AU13" s="1" t="s">
        <v>71</v>
      </c>
      <c r="AV13" s="2" t="s">
        <v>50</v>
      </c>
      <c r="AW13" s="3" t="s">
        <v>50</v>
      </c>
      <c r="AX13" s="17" t="s">
        <v>157</v>
      </c>
      <c r="AY13" s="24">
        <f t="shared" si="0"/>
        <v>614400.60000000009</v>
      </c>
    </row>
    <row r="14" spans="1:51" ht="17.45" customHeight="1" x14ac:dyDescent="0.3">
      <c r="A14" s="1" t="s">
        <v>117</v>
      </c>
      <c r="B14" s="1" t="s">
        <v>49</v>
      </c>
      <c r="C14" s="2" t="s">
        <v>50</v>
      </c>
      <c r="D14" s="3" t="s">
        <v>50</v>
      </c>
      <c r="E14" s="3" t="s">
        <v>50</v>
      </c>
      <c r="F14" s="1" t="s">
        <v>51</v>
      </c>
      <c r="G14" s="1" t="s">
        <v>52</v>
      </c>
      <c r="H14" s="3" t="s">
        <v>50</v>
      </c>
      <c r="I14" s="1" t="s">
        <v>53</v>
      </c>
      <c r="J14" s="4"/>
      <c r="K14" s="5">
        <v>43900</v>
      </c>
      <c r="L14" s="4"/>
      <c r="M14" s="6" t="s">
        <v>118</v>
      </c>
      <c r="N14" s="2" t="s">
        <v>50</v>
      </c>
      <c r="O14" s="2" t="s">
        <v>50</v>
      </c>
      <c r="P14" s="7">
        <v>1</v>
      </c>
      <c r="Q14" s="8" t="s">
        <v>55</v>
      </c>
      <c r="R14" s="9">
        <v>1</v>
      </c>
      <c r="S14" s="8" t="s">
        <v>55</v>
      </c>
      <c r="T14" s="9" t="s">
        <v>56</v>
      </c>
      <c r="U14" s="1" t="s">
        <v>160</v>
      </c>
      <c r="V14" s="6" t="s">
        <v>57</v>
      </c>
      <c r="W14" s="1" t="s">
        <v>58</v>
      </c>
      <c r="X14" s="6" t="s">
        <v>59</v>
      </c>
      <c r="Y14" s="7">
        <v>768000</v>
      </c>
      <c r="Z14" s="7">
        <v>558546</v>
      </c>
      <c r="AA14" s="1" t="s">
        <v>119</v>
      </c>
      <c r="AB14" s="1" t="s">
        <v>120</v>
      </c>
      <c r="AC14" s="1" t="s">
        <v>120</v>
      </c>
      <c r="AD14" s="1" t="s">
        <v>121</v>
      </c>
      <c r="AE14" s="6" t="s">
        <v>122</v>
      </c>
      <c r="AF14" s="1" t="s">
        <v>119</v>
      </c>
      <c r="AG14" s="3" t="s">
        <v>50</v>
      </c>
      <c r="AH14" s="3" t="s">
        <v>50</v>
      </c>
      <c r="AI14" s="6" t="s">
        <v>123</v>
      </c>
      <c r="AJ14" s="2" t="s">
        <v>50</v>
      </c>
      <c r="AK14" s="6" t="s">
        <v>65</v>
      </c>
      <c r="AL14" s="2" t="s">
        <v>50</v>
      </c>
      <c r="AM14" s="1" t="s">
        <v>66</v>
      </c>
      <c r="AN14" s="1" t="s">
        <v>67</v>
      </c>
      <c r="AO14" s="1" t="s">
        <v>68</v>
      </c>
      <c r="AP14" s="2" t="s">
        <v>50</v>
      </c>
      <c r="AQ14" s="6" t="s">
        <v>69</v>
      </c>
      <c r="AR14" s="1" t="s">
        <v>56</v>
      </c>
      <c r="AS14" s="1" t="s">
        <v>70</v>
      </c>
      <c r="AT14" s="1" t="s">
        <v>56</v>
      </c>
      <c r="AU14" s="1" t="s">
        <v>71</v>
      </c>
      <c r="AV14" s="2" t="s">
        <v>50</v>
      </c>
      <c r="AW14" s="3" t="s">
        <v>50</v>
      </c>
      <c r="AX14" s="17" t="s">
        <v>157</v>
      </c>
      <c r="AY14" s="24">
        <f t="shared" si="0"/>
        <v>614400.60000000009</v>
      </c>
    </row>
    <row r="15" spans="1:51" ht="17.45" customHeight="1" x14ac:dyDescent="0.3">
      <c r="A15" s="1" t="s">
        <v>150</v>
      </c>
      <c r="B15" s="1" t="s">
        <v>49</v>
      </c>
      <c r="C15" s="2" t="s">
        <v>50</v>
      </c>
      <c r="D15" s="3" t="s">
        <v>50</v>
      </c>
      <c r="E15" s="3" t="s">
        <v>50</v>
      </c>
      <c r="F15" s="1" t="s">
        <v>51</v>
      </c>
      <c r="G15" s="1" t="s">
        <v>52</v>
      </c>
      <c r="H15" s="3" t="s">
        <v>50</v>
      </c>
      <c r="I15" s="1" t="s">
        <v>53</v>
      </c>
      <c r="J15" s="4"/>
      <c r="K15" s="5">
        <v>43900</v>
      </c>
      <c r="L15" s="4"/>
      <c r="M15" s="6" t="s">
        <v>151</v>
      </c>
      <c r="N15" s="2" t="s">
        <v>50</v>
      </c>
      <c r="O15" s="2" t="s">
        <v>50</v>
      </c>
      <c r="P15" s="7">
        <v>1</v>
      </c>
      <c r="Q15" s="8" t="s">
        <v>55</v>
      </c>
      <c r="R15" s="9">
        <v>1</v>
      </c>
      <c r="S15" s="8" t="s">
        <v>55</v>
      </c>
      <c r="T15" s="9" t="s">
        <v>56</v>
      </c>
      <c r="U15" s="1" t="s">
        <v>74</v>
      </c>
      <c r="V15" s="6" t="s">
        <v>75</v>
      </c>
      <c r="W15" s="1" t="s">
        <v>76</v>
      </c>
      <c r="X15" s="6" t="s">
        <v>77</v>
      </c>
      <c r="Y15" s="7">
        <v>948000</v>
      </c>
      <c r="Z15" s="7">
        <v>732546</v>
      </c>
      <c r="AA15" s="1" t="s">
        <v>152</v>
      </c>
      <c r="AB15" s="1" t="s">
        <v>153</v>
      </c>
      <c r="AC15" s="1" t="s">
        <v>153</v>
      </c>
      <c r="AD15" s="1" t="s">
        <v>154</v>
      </c>
      <c r="AE15" s="6" t="s">
        <v>155</v>
      </c>
      <c r="AF15" s="1" t="s">
        <v>156</v>
      </c>
      <c r="AG15" s="3" t="s">
        <v>50</v>
      </c>
      <c r="AH15" s="3" t="s">
        <v>50</v>
      </c>
      <c r="AI15" s="2" t="s">
        <v>50</v>
      </c>
      <c r="AJ15" s="2" t="s">
        <v>50</v>
      </c>
      <c r="AK15" s="2" t="s">
        <v>50</v>
      </c>
      <c r="AL15" s="2" t="s">
        <v>50</v>
      </c>
      <c r="AM15" s="1" t="s">
        <v>66</v>
      </c>
      <c r="AN15" s="1" t="s">
        <v>67</v>
      </c>
      <c r="AO15" s="1" t="s">
        <v>68</v>
      </c>
      <c r="AP15" s="2" t="s">
        <v>50</v>
      </c>
      <c r="AQ15" s="6" t="s">
        <v>69</v>
      </c>
      <c r="AR15" s="1" t="s">
        <v>56</v>
      </c>
      <c r="AS15" s="1" t="s">
        <v>83</v>
      </c>
      <c r="AT15" s="1" t="s">
        <v>56</v>
      </c>
      <c r="AU15" s="3" t="s">
        <v>50</v>
      </c>
      <c r="AV15" s="2" t="s">
        <v>50</v>
      </c>
      <c r="AW15" s="3" t="s">
        <v>50</v>
      </c>
      <c r="AX15" s="17" t="s">
        <v>157</v>
      </c>
      <c r="AY15" s="24">
        <f t="shared" si="0"/>
        <v>805800.60000000009</v>
      </c>
    </row>
  </sheetData>
  <mergeCells count="50">
    <mergeCell ref="AY1:AY2"/>
    <mergeCell ref="AW1:AW2"/>
    <mergeCell ref="AX1:AX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Z1:Z2"/>
    <mergeCell ref="AA1:AA2"/>
    <mergeCell ref="AB1:AB2"/>
    <mergeCell ref="AC1:AC2"/>
    <mergeCell ref="AD1:AD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Yun-Sim</dc:creator>
  <cp:lastModifiedBy>lee Yun-Sim</cp:lastModifiedBy>
  <dcterms:created xsi:type="dcterms:W3CDTF">2020-03-06T01:23:45Z</dcterms:created>
  <dcterms:modified xsi:type="dcterms:W3CDTF">2020-03-06T01:27:47Z</dcterms:modified>
</cp:coreProperties>
</file>