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ng.kyoungsoo\Desktop\24년 업무\24 온라인 업무\24 Hmall 출고처리\"/>
    </mc:Choice>
  </mc:AlternateContent>
  <bookViews>
    <workbookView xWindow="1968" yWindow="0" windowWidth="21072" windowHeight="934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L7" i="1" l="1"/>
  <c r="BL6" i="1"/>
  <c r="BL5" i="1"/>
  <c r="BL4" i="1"/>
  <c r="BL3" i="1"/>
</calcChain>
</file>

<file path=xl/sharedStrings.xml><?xml version="1.0" encoding="utf-8"?>
<sst xmlns="http://schemas.openxmlformats.org/spreadsheetml/2006/main" count="190" uniqueCount="110">
  <si>
    <t>상태</t>
  </si>
  <si>
    <t>No</t>
  </si>
  <si>
    <t>출고지연
품절취소</t>
  </si>
  <si>
    <t>상품</t>
  </si>
  <si>
    <t>설치상품</t>
  </si>
  <si>
    <t>상품명</t>
  </si>
  <si>
    <t>속성</t>
  </si>
  <si>
    <t>속성명</t>
  </si>
  <si>
    <t>주문번호</t>
  </si>
  <si>
    <t>순번</t>
  </si>
  <si>
    <t>출고마감일</t>
  </si>
  <si>
    <t>희망배송일</t>
  </si>
  <si>
    <t>요청
수량</t>
  </si>
  <si>
    <t>취소
수량</t>
  </si>
  <si>
    <t>대상
수량</t>
  </si>
  <si>
    <t>출고
수량</t>
  </si>
  <si>
    <t>택배사</t>
  </si>
  <si>
    <t>운송장번호</t>
  </si>
  <si>
    <t>합포장번호</t>
  </si>
  <si>
    <t>주문구분</t>
  </si>
  <si>
    <t>진행단계</t>
  </si>
  <si>
    <t>배송형태</t>
  </si>
  <si>
    <t>출고요청일</t>
  </si>
  <si>
    <t>취소일</t>
  </si>
  <si>
    <t>출고확정일</t>
  </si>
  <si>
    <t>배송완료일</t>
  </si>
  <si>
    <t>취소</t>
  </si>
  <si>
    <t>택배사
전송여부</t>
  </si>
  <si>
    <t>판매가</t>
  </si>
  <si>
    <t>매입가
(VAT별도)</t>
  </si>
  <si>
    <t>배송비</t>
  </si>
  <si>
    <t>도서지역
배송비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</si>
  <si>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</si>
  <si>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</si>
  <si>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</si>
  <si>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</si>
  <si>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</si>
  <si>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</si>
  <si>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</si>
  <si>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고객메시지</t>
  </si>
  <si>
    <t>전하는말</t>
  </si>
  <si>
    <t>프로모션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</si>
  <si>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</si>
  <si>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</si>
  <si>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</si>
  <si>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</si>
  <si>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</si>
  <si>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</si>
  <si>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</si>
  <si>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협력사
상품코드</t>
  </si>
  <si>
    <t>세트
상품코드</t>
  </si>
  <si>
    <t>세트
상품명</t>
  </si>
  <si>
    <t>세트
유형</t>
  </si>
  <si>
    <t>공급계획
적용여부</t>
  </si>
  <si>
    <t>사은품기간</t>
  </si>
  <si>
    <t>사은품내역</t>
  </si>
  <si>
    <t>사진
수량</t>
  </si>
  <si>
    <t>개인통관고유부호</t>
  </si>
  <si>
    <t>새벽배송
여부</t>
  </si>
  <si>
    <t>공동구매
여부</t>
  </si>
  <si>
    <t>발행쿠폰번호</t>
  </si>
  <si>
    <t>1</t>
  </si>
  <si>
    <t>2148968320</t>
  </si>
  <si>
    <t>N</t>
  </si>
  <si>
    <t>[최대60개월무이자] 캐논본사 EOS R6 Mark II Body</t>
  </si>
  <si>
    <t>00001</t>
  </si>
  <si>
    <t>없음</t>
  </si>
  <si>
    <t>주문출고</t>
  </si>
  <si>
    <t>출고진행</t>
  </si>
  <si>
    <t>협력사직송</t>
  </si>
  <si>
    <t>2024-03-12 13:43:36</t>
  </si>
  <si>
    <t>강미*</t>
  </si>
  <si>
    <t>0502-2334-4875</t>
  </si>
  <si>
    <t>01752</t>
  </si>
  <si>
    <t>서울특별시 노원구 노해로 508 (상계동,상계주공6단지아파트), 617동 305호</t>
  </si>
  <si>
    <t>후환불</t>
  </si>
  <si>
    <t>000000</t>
  </si>
  <si>
    <t>2</t>
  </si>
  <si>
    <t>2155913603</t>
  </si>
  <si>
    <t>[최대60개월무이자] 캐논본사 EOS R8 Body</t>
  </si>
  <si>
    <t>2024-03-12 16:27:56</t>
  </si>
  <si>
    <t>임효*</t>
  </si>
  <si>
    <t>0502-2450-2055</t>
  </si>
  <si>
    <t>05846</t>
  </si>
  <si>
    <t>서울특별시 송파구 위례송파로 123(거여동, 포레나송파), 1701-1201</t>
  </si>
  <si>
    <t>3</t>
  </si>
  <si>
    <t>2149753827</t>
  </si>
  <si>
    <t>[본사직영]캐논 EOS R8 Body</t>
  </si>
  <si>
    <t>2024-03-12 20:27:44</t>
  </si>
  <si>
    <t>박인*</t>
  </si>
  <si>
    <t>0502-2001-1514</t>
  </si>
  <si>
    <t>14040</t>
  </si>
  <si>
    <t>경기도 안양시 동안구 안양천동로126번길 26 평촌대성유니드 102동1502호</t>
  </si>
  <si>
    <t>[보내는분:박인덕]</t>
  </si>
  <si>
    <t>4</t>
  </si>
  <si>
    <t>2024-03-12 22:28:03</t>
  </si>
  <si>
    <t>김기*</t>
  </si>
  <si>
    <t>--</t>
  </si>
  <si>
    <t>010-9313-9399</t>
  </si>
  <si>
    <t>16842</t>
  </si>
  <si>
    <t>경기도 용인시 수지구 포은대로362번길 6-19(풍덕천동, 메리스빌), 203호</t>
  </si>
  <si>
    <t xml:space="preserve"> </t>
  </si>
  <si>
    <t>5</t>
  </si>
  <si>
    <t>2135414552</t>
  </si>
  <si>
    <t>[최대60개월무이자] 캐논본사 EOS R5 Body</t>
  </si>
  <si>
    <t>2024-03-13 04:27:35</t>
  </si>
  <si>
    <t>김민*</t>
  </si>
  <si>
    <t>0502-2281-8976</t>
  </si>
  <si>
    <t>38002</t>
  </si>
  <si>
    <t>경상북도 경주시 안강읍  육통길 193-19 (육통리 1781) 번지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</si>
</sst>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\ ddd"/>
    <numFmt numFmtId="177" formatCode="#,##0_ "/>
    <numFmt numFmtId="178" formatCode="yyyy\-mm\-dd"/>
  </numFmts>
  <fonts count="23" x14ac:knownFonts="1">
    <font>
      <sz val="11"/>
      <color indexed="8"/>
      <name val="맑은 고딕"/>
      <family val="2"/>
      <scheme val="minor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CFCFC"/>
      </patternFill>
    </fill>
  </fills>
  <borders count="5">
    <border>
      <left/>
      <right/>
      <top/>
      <bottom/>
      <diagonal/>
    </border>
    <border>
      <left/>
      <right/>
      <top style="thin">
        <color rgb="FF333333"/>
      </top>
      <bottom/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/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right" vertical="center" wrapText="1"/>
    </xf>
    <xf numFmtId="177" fontId="9" fillId="3" borderId="4" xfId="0" applyNumberFormat="1" applyFont="1" applyFill="1" applyBorder="1" applyAlignment="1">
      <alignment horizontal="right" vertical="center" wrapText="1"/>
    </xf>
    <xf numFmtId="49" fontId="10" fillId="2" borderId="4" xfId="0" applyNumberFormat="1" applyFont="1" applyFill="1" applyBorder="1" applyAlignment="1">
      <alignment horizontal="right" vertical="center" wrapText="1"/>
    </xf>
    <xf numFmtId="49" fontId="11" fillId="3" borderId="4" xfId="0" applyNumberFormat="1" applyFont="1" applyFill="1" applyBorder="1" applyAlignment="1">
      <alignment horizontal="righ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49" fontId="13" fillId="3" borderId="4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178" fontId="16" fillId="2" borderId="4" xfId="0" applyNumberFormat="1" applyFont="1" applyFill="1" applyBorder="1" applyAlignment="1">
      <alignment horizontal="left" vertical="center" wrapText="1"/>
    </xf>
    <xf numFmtId="178" fontId="17" fillId="3" borderId="4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176" fontId="19" fillId="2" borderId="4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176" fontId="21" fillId="3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"/>
  <sheetViews>
    <sheetView tabSelected="1" topLeftCell="AE1" workbookViewId="0">
      <selection activeCell="AL7" sqref="AL7"/>
    </sheetView>
  </sheetViews>
  <sheetFormatPr defaultRowHeight="17.399999999999999" x14ac:dyDescent="0.4"/>
  <cols>
    <col min="1" max="2" width="4.3984375" customWidth="1"/>
    <col min="3" max="3" width="11.19921875" customWidth="1"/>
    <col min="4" max="4" width="10" customWidth="1"/>
    <col min="5" max="5" width="7.19921875" customWidth="1"/>
    <col min="6" max="6" width="13.69921875" customWidth="1"/>
    <col min="7" max="7" width="5.59765625" customWidth="1"/>
    <col min="8" max="9" width="13.69921875" customWidth="1"/>
    <col min="10" max="10" width="8.69921875" customWidth="1"/>
    <col min="11" max="12" width="11.19921875" customWidth="1"/>
    <col min="13" max="14" width="5" customWidth="1"/>
    <col min="15" max="15" width="5.69921875" customWidth="1"/>
    <col min="16" max="16" width="5" customWidth="1"/>
    <col min="17" max="18" width="13.69921875" customWidth="1"/>
    <col min="19" max="19" width="8.69921875" customWidth="1"/>
    <col min="20" max="21" width="7.5" customWidth="1"/>
    <col min="22" max="22" width="10" customWidth="1"/>
    <col min="23" max="23" width="12.5" customWidth="1"/>
    <col min="24" max="27" width="8.69921875" customWidth="1"/>
    <col min="28" max="28" width="5" customWidth="1"/>
    <col min="29" max="29" width="7.5" customWidth="1"/>
    <col min="30" max="33" width="10" customWidth="1"/>
    <col min="34" max="34" width="8.09765625" customWidth="1"/>
    <col min="35" max="36" width="12.5" customWidth="1"/>
    <col min="37" max="37" width="7.5" customWidth="1"/>
    <col min="38" max="38" width="61.296875" customWidth="1"/>
    <col min="39" max="39" width="8.09765625" customWidth="1"/>
    <col min="40" max="40" width="11.19921875" customWidth="1"/>
    <col min="41" max="42" width="15" customWidth="1"/>
    <col min="43" max="44" width="12.5" customWidth="1"/>
    <col min="45" max="45" width="13.5" customWidth="1"/>
    <col min="46" max="46" width="5.59765625" customWidth="1"/>
    <col min="47" max="47" width="8.09765625" customWidth="1"/>
    <col min="48" max="49" width="13.69921875" customWidth="1"/>
    <col min="50" max="50" width="7.5" customWidth="1"/>
    <col min="51" max="51" width="8.69921875" customWidth="1"/>
    <col min="52" max="52" width="11.19921875" customWidth="1"/>
    <col min="53" max="53" width="15" customWidth="1"/>
    <col min="54" max="54" width="12.5" customWidth="1"/>
    <col min="55" max="55" width="7.5" customWidth="1"/>
    <col min="56" max="57" width="12.5" customWidth="1"/>
    <col min="58" max="58" width="5" customWidth="1"/>
    <col min="59" max="59" width="15" customWidth="1"/>
    <col min="60" max="60" width="9.09765625" customWidth="1"/>
    <col min="61" max="61" width="10" customWidth="1"/>
    <col min="62" max="62" width="15" customWidth="1"/>
  </cols>
  <sheetData>
    <row r="1" spans="1:65" ht="21.75" customHeight="1" x14ac:dyDescent="0.4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1" t="s">
        <v>21</v>
      </c>
      <c r="W1" s="21"/>
      <c r="X1" s="20" t="s">
        <v>22</v>
      </c>
      <c r="Y1" s="20" t="s">
        <v>23</v>
      </c>
      <c r="Z1" s="20" t="s">
        <v>24</v>
      </c>
      <c r="AA1" s="20" t="s">
        <v>25</v>
      </c>
      <c r="AB1" s="20" t="s">
        <v>26</v>
      </c>
      <c r="AC1" s="20" t="s">
        <v>27</v>
      </c>
      <c r="AD1" s="20" t="s">
        <v>28</v>
      </c>
      <c r="AE1" s="20" t="s">
        <v>29</v>
      </c>
      <c r="AF1" s="20" t="s">
        <v>30</v>
      </c>
      <c r="AG1" s="20" t="s">
        <v>31</v>
      </c>
      <c r="AH1" s="20" t="s">
        <v>32</v>
      </c>
      <c r="AI1" s="20" t="s">
        <v>33</v>
      </c>
      <c r="AJ1" s="20" t="s">
        <v>34</v>
      </c>
      <c r="AK1" s="20" t="s">
        <v>35</v>
      </c>
      <c r="AL1" s="20" t="s">
        <v>36</v>
      </c>
      <c r="AM1" s="20" t="s">
        <v>37</v>
      </c>
      <c r="AN1" s="20" t="s">
        <v>38</v>
      </c>
      <c r="AO1" s="20" t="s">
        <v>39</v>
      </c>
      <c r="AP1" s="20" t="s">
        <v>40</v>
      </c>
      <c r="AQ1" s="20" t="s">
        <v>41</v>
      </c>
      <c r="AR1" s="20" t="s">
        <v>42</v>
      </c>
      <c r="AS1" s="20" t="s">
        <v>43</v>
      </c>
      <c r="AT1" s="20" t="s">
        <v>44</v>
      </c>
      <c r="AU1" s="20" t="s">
        <v>45</v>
      </c>
      <c r="AV1" s="20" t="s">
        <v>46</v>
      </c>
      <c r="AW1" s="20" t="s">
        <v>47</v>
      </c>
      <c r="AX1" s="20" t="s">
        <v>48</v>
      </c>
      <c r="AY1" s="20" t="s">
        <v>49</v>
      </c>
      <c r="AZ1" s="20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</row>
    <row r="2" spans="1:65" ht="21.7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" t="s">
        <v>21</v>
      </c>
      <c r="W2" s="1" t="s">
        <v>16</v>
      </c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5" ht="21.75" customHeight="1" x14ac:dyDescent="0.4">
      <c r="A3" s="2"/>
      <c r="B3" s="2" t="s">
        <v>61</v>
      </c>
      <c r="C3" s="4"/>
      <c r="D3" s="2" t="s">
        <v>62</v>
      </c>
      <c r="E3" s="2" t="s">
        <v>63</v>
      </c>
      <c r="F3" s="12" t="s">
        <v>64</v>
      </c>
      <c r="G3" s="2" t="s">
        <v>65</v>
      </c>
      <c r="H3" s="12" t="s">
        <v>66</v>
      </c>
      <c r="I3" s="16">
        <v>20240312063377</v>
      </c>
      <c r="J3" s="2" t="s">
        <v>61</v>
      </c>
      <c r="K3" s="17">
        <v>45366</v>
      </c>
      <c r="L3" s="17"/>
      <c r="M3" s="6">
        <v>1</v>
      </c>
      <c r="N3" s="8"/>
      <c r="O3" s="6">
        <v>1</v>
      </c>
      <c r="P3" s="8"/>
      <c r="Q3" s="10"/>
      <c r="R3" s="4"/>
      <c r="S3" s="2"/>
      <c r="T3" s="4" t="s">
        <v>67</v>
      </c>
      <c r="U3" s="4" t="s">
        <v>68</v>
      </c>
      <c r="V3" s="4" t="s">
        <v>69</v>
      </c>
      <c r="W3" s="4"/>
      <c r="X3" s="12" t="s">
        <v>70</v>
      </c>
      <c r="Y3" s="12"/>
      <c r="Z3" s="22">
        <v>45364</v>
      </c>
      <c r="AA3" s="14"/>
      <c r="AB3" s="2" t="s">
        <v>63</v>
      </c>
      <c r="AC3" s="2" t="s">
        <v>63</v>
      </c>
      <c r="AD3" s="6">
        <v>3199000</v>
      </c>
      <c r="AE3" s="6">
        <v>2413791</v>
      </c>
      <c r="AF3" s="6">
        <v>0</v>
      </c>
      <c r="AG3" s="6">
        <v>0</v>
      </c>
      <c r="AH3" s="2" t="s">
        <v>71</v>
      </c>
      <c r="AI3" s="2" t="s">
        <v>72</v>
      </c>
      <c r="AJ3" s="2" t="s">
        <v>72</v>
      </c>
      <c r="AK3" s="2" t="s">
        <v>73</v>
      </c>
      <c r="AL3" s="12" t="s">
        <v>74</v>
      </c>
      <c r="AM3" s="2" t="s">
        <v>71</v>
      </c>
      <c r="AN3" s="2"/>
      <c r="AO3" s="12"/>
      <c r="AP3" s="12"/>
      <c r="AQ3" s="12"/>
      <c r="AR3" s="12"/>
      <c r="AS3" s="4"/>
      <c r="AT3" s="2" t="s">
        <v>75</v>
      </c>
      <c r="AU3" s="2" t="s">
        <v>76</v>
      </c>
      <c r="AV3" s="12"/>
      <c r="AW3" s="12"/>
      <c r="AX3" s="2" t="s">
        <v>63</v>
      </c>
      <c r="AY3" s="2"/>
      <c r="AZ3" s="2"/>
      <c r="BA3" s="2"/>
      <c r="BB3" s="4"/>
      <c r="BC3" s="2" t="s">
        <v>63</v>
      </c>
      <c r="BD3" s="2"/>
      <c r="BE3" s="12"/>
      <c r="BF3" s="4"/>
      <c r="BG3" s="2"/>
      <c r="BH3" s="2" t="s">
        <v>63</v>
      </c>
      <c r="BI3" s="2" t="s">
        <v>63</v>
      </c>
      <c r="BJ3" s="4">
        <v>2655170</v>
      </c>
      <c r="BL3">
        <f>AE3*1.1</f>
        <v>2655170.1</v>
      </c>
      <c r="BM3">
        <v>2655170</v>
      </c>
    </row>
    <row r="4" spans="1:65" ht="21.75" customHeight="1" x14ac:dyDescent="0.4">
      <c r="A4" s="3"/>
      <c r="B4" s="3" t="s">
        <v>77</v>
      </c>
      <c r="C4" s="5"/>
      <c r="D4" s="3" t="s">
        <v>78</v>
      </c>
      <c r="E4" s="3" t="s">
        <v>63</v>
      </c>
      <c r="F4" s="13" t="s">
        <v>79</v>
      </c>
      <c r="G4" s="3" t="s">
        <v>65</v>
      </c>
      <c r="H4" s="13" t="s">
        <v>66</v>
      </c>
      <c r="I4" s="18">
        <v>20240312082224</v>
      </c>
      <c r="J4" s="3" t="s">
        <v>61</v>
      </c>
      <c r="K4" s="19">
        <v>45366</v>
      </c>
      <c r="L4" s="19"/>
      <c r="M4" s="7">
        <v>1</v>
      </c>
      <c r="N4" s="9"/>
      <c r="O4" s="7">
        <v>1</v>
      </c>
      <c r="P4" s="9"/>
      <c r="Q4" s="11"/>
      <c r="R4" s="5"/>
      <c r="S4" s="3"/>
      <c r="T4" s="5" t="s">
        <v>67</v>
      </c>
      <c r="U4" s="5" t="s">
        <v>68</v>
      </c>
      <c r="V4" s="5" t="s">
        <v>69</v>
      </c>
      <c r="W4" s="5"/>
      <c r="X4" s="13" t="s">
        <v>80</v>
      </c>
      <c r="Y4" s="13"/>
      <c r="Z4" s="22">
        <v>45364</v>
      </c>
      <c r="AA4" s="15"/>
      <c r="AB4" s="3" t="s">
        <v>63</v>
      </c>
      <c r="AC4" s="3" t="s">
        <v>63</v>
      </c>
      <c r="AD4" s="7">
        <v>1899000</v>
      </c>
      <c r="AE4" s="7">
        <v>1432882</v>
      </c>
      <c r="AF4" s="7">
        <v>0</v>
      </c>
      <c r="AG4" s="7">
        <v>0</v>
      </c>
      <c r="AH4" s="3" t="s">
        <v>81</v>
      </c>
      <c r="AI4" s="3" t="s">
        <v>82</v>
      </c>
      <c r="AJ4" s="3" t="s">
        <v>82</v>
      </c>
      <c r="AK4" s="3" t="s">
        <v>83</v>
      </c>
      <c r="AL4" s="13" t="s">
        <v>84</v>
      </c>
      <c r="AM4" s="3" t="s">
        <v>81</v>
      </c>
      <c r="AN4" s="3"/>
      <c r="AO4" s="13"/>
      <c r="AP4" s="13"/>
      <c r="AQ4" s="13"/>
      <c r="AR4" s="13"/>
      <c r="AS4" s="5"/>
      <c r="AT4" s="3" t="s">
        <v>75</v>
      </c>
      <c r="AU4" s="3" t="s">
        <v>76</v>
      </c>
      <c r="AV4" s="13"/>
      <c r="AW4" s="13"/>
      <c r="AX4" s="3" t="s">
        <v>63</v>
      </c>
      <c r="AY4" s="3"/>
      <c r="AZ4" s="3"/>
      <c r="BA4" s="3"/>
      <c r="BB4" s="5"/>
      <c r="BC4" s="3" t="s">
        <v>63</v>
      </c>
      <c r="BD4" s="3"/>
      <c r="BE4" s="13"/>
      <c r="BF4" s="5"/>
      <c r="BG4" s="3"/>
      <c r="BH4" s="3" t="s">
        <v>63</v>
      </c>
      <c r="BI4" s="3" t="s">
        <v>63</v>
      </c>
      <c r="BJ4" s="5">
        <v>1576170</v>
      </c>
      <c r="BL4">
        <f>AE4*1.1</f>
        <v>1576170.2000000002</v>
      </c>
      <c r="BM4">
        <v>1576170</v>
      </c>
    </row>
    <row r="5" spans="1:65" ht="21.75" customHeight="1" x14ac:dyDescent="0.4">
      <c r="A5" s="2"/>
      <c r="B5" s="2" t="s">
        <v>85</v>
      </c>
      <c r="C5" s="4"/>
      <c r="D5" s="2" t="s">
        <v>86</v>
      </c>
      <c r="E5" s="2" t="s">
        <v>63</v>
      </c>
      <c r="F5" s="12" t="s">
        <v>87</v>
      </c>
      <c r="G5" s="2" t="s">
        <v>65</v>
      </c>
      <c r="H5" s="12" t="s">
        <v>66</v>
      </c>
      <c r="I5" s="16">
        <v>20240312105149</v>
      </c>
      <c r="J5" s="2" t="s">
        <v>61</v>
      </c>
      <c r="K5" s="17">
        <v>45366</v>
      </c>
      <c r="L5" s="17"/>
      <c r="M5" s="6">
        <v>1</v>
      </c>
      <c r="N5" s="8"/>
      <c r="O5" s="6">
        <v>1</v>
      </c>
      <c r="P5" s="8"/>
      <c r="Q5" s="10"/>
      <c r="R5" s="4"/>
      <c r="S5" s="2"/>
      <c r="T5" s="4" t="s">
        <v>67</v>
      </c>
      <c r="U5" s="4" t="s">
        <v>68</v>
      </c>
      <c r="V5" s="4" t="s">
        <v>69</v>
      </c>
      <c r="W5" s="4"/>
      <c r="X5" s="12" t="s">
        <v>88</v>
      </c>
      <c r="Y5" s="12"/>
      <c r="Z5" s="22">
        <v>45364</v>
      </c>
      <c r="AA5" s="14"/>
      <c r="AB5" s="2" t="s">
        <v>63</v>
      </c>
      <c r="AC5" s="2" t="s">
        <v>63</v>
      </c>
      <c r="AD5" s="6">
        <v>1899000</v>
      </c>
      <c r="AE5" s="6">
        <v>1508842</v>
      </c>
      <c r="AF5" s="6">
        <v>0</v>
      </c>
      <c r="AG5" s="6">
        <v>0</v>
      </c>
      <c r="AH5" s="2" t="s">
        <v>89</v>
      </c>
      <c r="AI5" s="2" t="s">
        <v>90</v>
      </c>
      <c r="AJ5" s="2" t="s">
        <v>90</v>
      </c>
      <c r="AK5" s="2" t="s">
        <v>91</v>
      </c>
      <c r="AL5" s="12" t="s">
        <v>92</v>
      </c>
      <c r="AM5" s="2" t="s">
        <v>89</v>
      </c>
      <c r="AN5" s="2"/>
      <c r="AO5" s="12" t="s">
        <v>93</v>
      </c>
      <c r="AP5" s="12"/>
      <c r="AQ5" s="12"/>
      <c r="AR5" s="12"/>
      <c r="AS5" s="4"/>
      <c r="AT5" s="2" t="s">
        <v>75</v>
      </c>
      <c r="AU5" s="2" t="s">
        <v>76</v>
      </c>
      <c r="AV5" s="12"/>
      <c r="AW5" s="12"/>
      <c r="AX5" s="2" t="s">
        <v>63</v>
      </c>
      <c r="AY5" s="2"/>
      <c r="AZ5" s="2"/>
      <c r="BA5" s="2"/>
      <c r="BB5" s="4"/>
      <c r="BC5" s="2" t="s">
        <v>63</v>
      </c>
      <c r="BD5" s="2"/>
      <c r="BE5" s="12"/>
      <c r="BF5" s="4"/>
      <c r="BG5" s="2"/>
      <c r="BH5" s="2" t="s">
        <v>63</v>
      </c>
      <c r="BI5" s="2" t="s">
        <v>63</v>
      </c>
      <c r="BJ5" s="4">
        <v>1659726</v>
      </c>
      <c r="BL5">
        <f>AE5*1.1</f>
        <v>1659726.2000000002</v>
      </c>
      <c r="BM5">
        <v>1659726</v>
      </c>
    </row>
    <row r="6" spans="1:65" ht="21.75" customHeight="1" x14ac:dyDescent="0.4">
      <c r="A6" s="3"/>
      <c r="B6" s="3" t="s">
        <v>94</v>
      </c>
      <c r="C6" s="5"/>
      <c r="D6" s="3" t="s">
        <v>62</v>
      </c>
      <c r="E6" s="3" t="s">
        <v>63</v>
      </c>
      <c r="F6" s="13" t="s">
        <v>64</v>
      </c>
      <c r="G6" s="3" t="s">
        <v>65</v>
      </c>
      <c r="H6" s="13" t="s">
        <v>66</v>
      </c>
      <c r="I6" s="18">
        <v>20240312121285</v>
      </c>
      <c r="J6" s="3" t="s">
        <v>61</v>
      </c>
      <c r="K6" s="19">
        <v>45366</v>
      </c>
      <c r="L6" s="19"/>
      <c r="M6" s="7">
        <v>1</v>
      </c>
      <c r="N6" s="9"/>
      <c r="O6" s="7">
        <v>1</v>
      </c>
      <c r="P6" s="9"/>
      <c r="Q6" s="11"/>
      <c r="R6" s="5"/>
      <c r="S6" s="3"/>
      <c r="T6" s="5" t="s">
        <v>67</v>
      </c>
      <c r="U6" s="5" t="s">
        <v>68</v>
      </c>
      <c r="V6" s="5" t="s">
        <v>69</v>
      </c>
      <c r="W6" s="5"/>
      <c r="X6" s="13" t="s">
        <v>95</v>
      </c>
      <c r="Y6" s="13"/>
      <c r="Z6" s="22">
        <v>45364</v>
      </c>
      <c r="AA6" s="15"/>
      <c r="AB6" s="3" t="s">
        <v>63</v>
      </c>
      <c r="AC6" s="3" t="s">
        <v>63</v>
      </c>
      <c r="AD6" s="7">
        <v>3199000</v>
      </c>
      <c r="AE6" s="7">
        <v>2413791</v>
      </c>
      <c r="AF6" s="7">
        <v>0</v>
      </c>
      <c r="AG6" s="7">
        <v>0</v>
      </c>
      <c r="AH6" s="3" t="s">
        <v>96</v>
      </c>
      <c r="AI6" s="3" t="s">
        <v>97</v>
      </c>
      <c r="AJ6" s="3" t="s">
        <v>98</v>
      </c>
      <c r="AK6" s="3" t="s">
        <v>99</v>
      </c>
      <c r="AL6" s="13" t="s">
        <v>100</v>
      </c>
      <c r="AM6" s="3" t="s">
        <v>96</v>
      </c>
      <c r="AN6" s="3"/>
      <c r="AO6" s="13" t="s">
        <v>101</v>
      </c>
      <c r="AP6" s="13"/>
      <c r="AQ6" s="13"/>
      <c r="AR6" s="13"/>
      <c r="AS6" s="5"/>
      <c r="AT6" s="3" t="s">
        <v>75</v>
      </c>
      <c r="AU6" s="3" t="s">
        <v>76</v>
      </c>
      <c r="AV6" s="13"/>
      <c r="AW6" s="13"/>
      <c r="AX6" s="3" t="s">
        <v>63</v>
      </c>
      <c r="AY6" s="3"/>
      <c r="AZ6" s="3"/>
      <c r="BA6" s="3"/>
      <c r="BB6" s="5"/>
      <c r="BC6" s="3" t="s">
        <v>63</v>
      </c>
      <c r="BD6" s="3"/>
      <c r="BE6" s="13"/>
      <c r="BF6" s="5"/>
      <c r="BG6" s="3"/>
      <c r="BH6" s="3" t="s">
        <v>63</v>
      </c>
      <c r="BI6" s="3" t="s">
        <v>63</v>
      </c>
      <c r="BJ6" s="5">
        <v>2655170</v>
      </c>
      <c r="BL6">
        <f>AE6*1.1</f>
        <v>2655170.1</v>
      </c>
      <c r="BM6">
        <v>2655170</v>
      </c>
    </row>
    <row r="7" spans="1:65" ht="21.75" customHeight="1" x14ac:dyDescent="0.4">
      <c r="A7" s="2"/>
      <c r="B7" s="2" t="s">
        <v>102</v>
      </c>
      <c r="C7" s="4"/>
      <c r="D7" s="2" t="s">
        <v>103</v>
      </c>
      <c r="E7" s="2" t="s">
        <v>63</v>
      </c>
      <c r="F7" s="12" t="s">
        <v>104</v>
      </c>
      <c r="G7" s="2" t="s">
        <v>65</v>
      </c>
      <c r="H7" s="12" t="s">
        <v>66</v>
      </c>
      <c r="I7" s="16">
        <v>20240312128716</v>
      </c>
      <c r="J7" s="2" t="s">
        <v>61</v>
      </c>
      <c r="K7" s="17">
        <v>45366</v>
      </c>
      <c r="L7" s="17"/>
      <c r="M7" s="6">
        <v>1</v>
      </c>
      <c r="N7" s="8"/>
      <c r="O7" s="6">
        <v>1</v>
      </c>
      <c r="P7" s="8"/>
      <c r="Q7" s="10"/>
      <c r="R7" s="4"/>
      <c r="S7" s="2"/>
      <c r="T7" s="4" t="s">
        <v>67</v>
      </c>
      <c r="U7" s="4" t="s">
        <v>68</v>
      </c>
      <c r="V7" s="4" t="s">
        <v>69</v>
      </c>
      <c r="W7" s="4"/>
      <c r="X7" s="12" t="s">
        <v>105</v>
      </c>
      <c r="Y7" s="12"/>
      <c r="Z7" s="22">
        <v>45364</v>
      </c>
      <c r="AA7" s="14"/>
      <c r="AB7" s="2" t="s">
        <v>63</v>
      </c>
      <c r="AC7" s="2" t="s">
        <v>63</v>
      </c>
      <c r="AD7" s="6">
        <v>4299000</v>
      </c>
      <c r="AE7" s="6">
        <v>3243791</v>
      </c>
      <c r="AF7" s="6">
        <v>0</v>
      </c>
      <c r="AG7" s="6">
        <v>0</v>
      </c>
      <c r="AH7" s="2" t="s">
        <v>106</v>
      </c>
      <c r="AI7" s="2" t="s">
        <v>107</v>
      </c>
      <c r="AJ7" s="2" t="s">
        <v>107</v>
      </c>
      <c r="AK7" s="2" t="s">
        <v>108</v>
      </c>
      <c r="AL7" s="12" t="s">
        <v>109</v>
      </c>
      <c r="AM7" s="2" t="s">
        <v>106</v>
      </c>
      <c r="AN7" s="2"/>
      <c r="AO7" s="12"/>
      <c r="AP7" s="12"/>
      <c r="AQ7" s="12"/>
      <c r="AR7" s="12"/>
      <c r="AS7" s="4"/>
      <c r="AT7" s="2" t="s">
        <v>75</v>
      </c>
      <c r="AU7" s="2" t="s">
        <v>76</v>
      </c>
      <c r="AV7" s="12"/>
      <c r="AW7" s="12"/>
      <c r="AX7" s="2" t="s">
        <v>63</v>
      </c>
      <c r="AY7" s="2"/>
      <c r="AZ7" s="2"/>
      <c r="BA7" s="2"/>
      <c r="BB7" s="4"/>
      <c r="BC7" s="2" t="s">
        <v>63</v>
      </c>
      <c r="BD7" s="2"/>
      <c r="BE7" s="12"/>
      <c r="BF7" s="4"/>
      <c r="BG7" s="2"/>
      <c r="BH7" s="2" t="s">
        <v>63</v>
      </c>
      <c r="BI7" s="2" t="s">
        <v>63</v>
      </c>
      <c r="BJ7" s="4">
        <v>3568170</v>
      </c>
      <c r="BL7">
        <f>AE7*1.1</f>
        <v>3568170.1</v>
      </c>
      <c r="BM7">
        <v>3568170</v>
      </c>
    </row>
  </sheetData>
  <mergeCells count="61">
    <mergeCell ref="BJ1:BJ2"/>
    <mergeCell ref="BE1:BE2"/>
    <mergeCell ref="BF1:BF2"/>
    <mergeCell ref="BG1:BG2"/>
    <mergeCell ref="BH1:BH2"/>
    <mergeCell ref="BI1:BI2"/>
    <mergeCell ref="AZ1:AZ2"/>
    <mergeCell ref="BA1:BA2"/>
    <mergeCell ref="BB1:BB2"/>
    <mergeCell ref="BC1:BC2"/>
    <mergeCell ref="BD1:BD2"/>
    <mergeCell ref="AU1:AU2"/>
    <mergeCell ref="AV1:AV2"/>
    <mergeCell ref="AW1:AW2"/>
    <mergeCell ref="AX1:AX2"/>
    <mergeCell ref="AY1:AY2"/>
    <mergeCell ref="AP1:AP2"/>
    <mergeCell ref="AQ1:AQ2"/>
    <mergeCell ref="AR1:AR2"/>
    <mergeCell ref="AS1:AS2"/>
    <mergeCell ref="AT1:AT2"/>
    <mergeCell ref="AK1:AK2"/>
    <mergeCell ref="AL1:AL2"/>
    <mergeCell ref="AM1:AM2"/>
    <mergeCell ref="AN1:AN2"/>
    <mergeCell ref="AO1:AO2"/>
    <mergeCell ref="AF1:AF2"/>
    <mergeCell ref="AG1:AG2"/>
    <mergeCell ref="AH1:AH2"/>
    <mergeCell ref="AI1:AI2"/>
    <mergeCell ref="AJ1:AJ2"/>
    <mergeCell ref="AA1:AA2"/>
    <mergeCell ref="AB1:AB2"/>
    <mergeCell ref="AC1:AC2"/>
    <mergeCell ref="AD1:AD2"/>
    <mergeCell ref="AE1:AE2"/>
    <mergeCell ref="U1:U2"/>
    <mergeCell ref="V1:W1"/>
    <mergeCell ref="X1:X2"/>
    <mergeCell ref="Y1:Y2"/>
    <mergeCell ref="Z1:Z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정경수(영업관리팀)</cp:lastModifiedBy>
  <dcterms:created xsi:type="dcterms:W3CDTF">2024-03-12T23:27:43Z</dcterms:created>
  <dcterms:modified xsi:type="dcterms:W3CDTF">2024-03-12T23:32:01Z</dcterms:modified>
</cp:coreProperties>
</file>